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aaceves5/Desktop/"/>
    </mc:Choice>
  </mc:AlternateContent>
  <xr:revisionPtr revIDLastSave="0" documentId="13_ncr:1_{9342FAA2-E2EA-864D-A8F3-B0F2D209343B}" xr6:coauthVersionLast="36" xr6:coauthVersionMax="36" xr10:uidLastSave="{00000000-0000-0000-0000-000000000000}"/>
  <bookViews>
    <workbookView xWindow="0" yWindow="460" windowWidth="28800" windowHeight="15940" xr2:uid="{00000000-000D-0000-FFFF-FFFF00000000}"/>
  </bookViews>
  <sheets>
    <sheet name="STEP 1_UCSC Quarterly Bill" sheetId="14" r:id="rId1"/>
    <sheet name="STEP 2_EOP Student Budget" sheetId="13" r:id="rId2"/>
    <sheet name="Terms" sheetId="16" r:id="rId3"/>
    <sheet name="Resources" sheetId="18" r:id="rId4"/>
  </sheets>
  <definedNames>
    <definedName name="_xlnm.Print_Area" localSheetId="3">Resources!$A$1:$C$31</definedName>
    <definedName name="_xlnm.Print_Area" localSheetId="0">'STEP 1_UCSC Quarterly Bill'!$A$1:$H$34</definedName>
    <definedName name="_xlnm.Print_Area" localSheetId="1">'STEP 2_EOP Student Budget'!$A$1:$H$53</definedName>
    <definedName name="_xlnm.Print_Area" localSheetId="2">Terms!$A$1:$D$6</definedName>
  </definedNames>
  <calcPr calcId="181029"/>
</workbook>
</file>

<file path=xl/calcChain.xml><?xml version="1.0" encoding="utf-8"?>
<calcChain xmlns="http://schemas.openxmlformats.org/spreadsheetml/2006/main">
  <c r="D12" i="13" l="1"/>
  <c r="E12" i="13"/>
  <c r="F12" i="13"/>
  <c r="D13" i="13"/>
  <c r="E13" i="13"/>
  <c r="F13" i="13"/>
  <c r="D26" i="14"/>
  <c r="E26" i="14"/>
  <c r="F26" i="14"/>
  <c r="C33" i="14"/>
  <c r="D8" i="14" l="1"/>
  <c r="E8" i="14"/>
  <c r="F8" i="14"/>
  <c r="C40" i="13" l="1"/>
  <c r="F8" i="13" l="1"/>
  <c r="E8" i="13"/>
  <c r="D8" i="13"/>
  <c r="F7" i="13"/>
  <c r="E7" i="13"/>
  <c r="D7" i="13"/>
  <c r="D15" i="13" l="1"/>
  <c r="E15" i="13"/>
  <c r="F15" i="13"/>
  <c r="D16" i="13"/>
  <c r="E16" i="13"/>
  <c r="F16" i="13"/>
  <c r="D17" i="13"/>
  <c r="E17" i="13"/>
  <c r="F17" i="13"/>
  <c r="D18" i="13"/>
  <c r="E18" i="13"/>
  <c r="F18" i="13"/>
  <c r="D19" i="13"/>
  <c r="E19" i="13"/>
  <c r="F19" i="13"/>
  <c r="D20" i="13"/>
  <c r="E20" i="13"/>
  <c r="F20" i="13"/>
  <c r="D21" i="13"/>
  <c r="E21" i="13"/>
  <c r="F21" i="13"/>
  <c r="D22" i="13"/>
  <c r="E22" i="13"/>
  <c r="F22" i="13"/>
  <c r="D23" i="13"/>
  <c r="E23" i="13"/>
  <c r="F23" i="13"/>
  <c r="D24" i="13"/>
  <c r="E24" i="13"/>
  <c r="F24" i="13"/>
  <c r="D25" i="13"/>
  <c r="E25" i="13"/>
  <c r="F25" i="13"/>
  <c r="D26" i="13"/>
  <c r="E26" i="13"/>
  <c r="F26" i="13"/>
  <c r="D27" i="13"/>
  <c r="E27" i="13"/>
  <c r="F27" i="13"/>
  <c r="D28" i="13"/>
  <c r="E28" i="13"/>
  <c r="F28" i="13"/>
  <c r="D29" i="13"/>
  <c r="D40" i="13" s="1"/>
  <c r="E29" i="13"/>
  <c r="E40" i="13" s="1"/>
  <c r="F29" i="13"/>
  <c r="F40" i="13" s="1"/>
  <c r="D30" i="13"/>
  <c r="E30" i="13"/>
  <c r="F30" i="13"/>
  <c r="D31" i="13"/>
  <c r="E31" i="13"/>
  <c r="F31" i="13"/>
  <c r="D32" i="13"/>
  <c r="E32" i="13"/>
  <c r="F32" i="13"/>
  <c r="D33" i="13"/>
  <c r="E33" i="13"/>
  <c r="F33" i="13"/>
  <c r="D34" i="13"/>
  <c r="E34" i="13"/>
  <c r="F34" i="13"/>
  <c r="D35" i="13"/>
  <c r="E35" i="13"/>
  <c r="F35" i="13"/>
  <c r="D36" i="13"/>
  <c r="E36" i="13"/>
  <c r="F36" i="13"/>
  <c r="D37" i="13"/>
  <c r="E37" i="13"/>
  <c r="F37" i="13"/>
  <c r="D38" i="13"/>
  <c r="E38" i="13"/>
  <c r="F38" i="13"/>
  <c r="D39" i="13"/>
  <c r="E39" i="13"/>
  <c r="F39" i="13"/>
  <c r="F14" i="13"/>
  <c r="E14" i="13"/>
  <c r="D14" i="13"/>
  <c r="D22" i="14"/>
  <c r="E22" i="14"/>
  <c r="F22" i="14"/>
  <c r="D23" i="14"/>
  <c r="E23" i="14"/>
  <c r="F23" i="14"/>
  <c r="D25" i="14"/>
  <c r="E25" i="14"/>
  <c r="F25" i="14"/>
  <c r="D20" i="14"/>
  <c r="E20" i="14"/>
  <c r="F20" i="14"/>
  <c r="D21" i="14"/>
  <c r="E21" i="14"/>
  <c r="F21" i="14"/>
  <c r="D27" i="14"/>
  <c r="E27" i="14"/>
  <c r="F27" i="14"/>
  <c r="D28" i="14"/>
  <c r="E28" i="14"/>
  <c r="F28" i="14"/>
  <c r="D30" i="14"/>
  <c r="E30" i="14"/>
  <c r="F30" i="14"/>
  <c r="C39" i="14" l="1"/>
  <c r="F36" i="14"/>
  <c r="F37" i="14"/>
  <c r="F38" i="14"/>
  <c r="E36" i="14"/>
  <c r="E37" i="14"/>
  <c r="E38" i="14"/>
  <c r="D36" i="14"/>
  <c r="D37" i="14"/>
  <c r="D38" i="14"/>
  <c r="F7" i="14"/>
  <c r="F9" i="14"/>
  <c r="F10" i="14"/>
  <c r="F11" i="14"/>
  <c r="F12" i="14"/>
  <c r="F14" i="14"/>
  <c r="F15" i="14"/>
  <c r="F16" i="14"/>
  <c r="F17" i="14"/>
  <c r="F18" i="14"/>
  <c r="F32" i="14"/>
  <c r="E7" i="14"/>
  <c r="E9" i="14"/>
  <c r="E10" i="14"/>
  <c r="E11" i="14"/>
  <c r="E12" i="14"/>
  <c r="E14" i="14"/>
  <c r="E15" i="14"/>
  <c r="E16" i="14"/>
  <c r="E17" i="14"/>
  <c r="E18" i="14"/>
  <c r="E32" i="14"/>
  <c r="D7" i="14"/>
  <c r="D9" i="14"/>
  <c r="D10" i="14"/>
  <c r="D11" i="14"/>
  <c r="D12" i="14"/>
  <c r="D14" i="14"/>
  <c r="D15" i="14"/>
  <c r="D16" i="14"/>
  <c r="D17" i="14"/>
  <c r="D18" i="14"/>
  <c r="D32" i="14"/>
  <c r="D33" i="14" l="1"/>
  <c r="E33" i="14"/>
  <c r="F33" i="14"/>
  <c r="C42" i="14"/>
  <c r="C6" i="13" s="1"/>
  <c r="E6" i="13" l="1"/>
  <c r="D6" i="13"/>
  <c r="F6" i="13"/>
  <c r="C9" i="13"/>
  <c r="C43" i="13" s="1"/>
  <c r="F39" i="14"/>
  <c r="F42" i="14" s="1"/>
  <c r="F9" i="13" s="1"/>
  <c r="F43" i="13" s="1"/>
  <c r="E39" i="14"/>
  <c r="E42" i="14" s="1"/>
  <c r="E9" i="13" s="1"/>
  <c r="E43" i="13" s="1"/>
  <c r="D39" i="14"/>
  <c r="D42" i="14" s="1"/>
  <c r="D9" i="13" s="1"/>
  <c r="D43" i="13" s="1"/>
</calcChain>
</file>

<file path=xl/sharedStrings.xml><?xml version="1.0" encoding="utf-8"?>
<sst xmlns="http://schemas.openxmlformats.org/spreadsheetml/2006/main" count="222" uniqueCount="157">
  <si>
    <t>Printing</t>
  </si>
  <si>
    <t>Notes</t>
  </si>
  <si>
    <t>Books &amp; Supplies</t>
  </si>
  <si>
    <t>Course/Lab Fees</t>
  </si>
  <si>
    <t>Other</t>
  </si>
  <si>
    <t>Phone</t>
  </si>
  <si>
    <t>Laundry</t>
  </si>
  <si>
    <t>Toiletries</t>
  </si>
  <si>
    <t>Extracurricular Activities</t>
  </si>
  <si>
    <t>Groceries</t>
  </si>
  <si>
    <t>Dining Out</t>
  </si>
  <si>
    <t>Gas</t>
  </si>
  <si>
    <t>Oil Change</t>
  </si>
  <si>
    <t>Medical Expenses</t>
  </si>
  <si>
    <t>Clothing</t>
  </si>
  <si>
    <t>Uber/Lyft</t>
  </si>
  <si>
    <t>Parking Pass</t>
  </si>
  <si>
    <t>Internet</t>
  </si>
  <si>
    <t>Water</t>
  </si>
  <si>
    <t>Cable</t>
  </si>
  <si>
    <t>UCSC Loan (Subsidized)</t>
  </si>
  <si>
    <t>Tuition and Fees</t>
  </si>
  <si>
    <t>Electricity</t>
  </si>
  <si>
    <t>Student Org/Club/Group Fee</t>
  </si>
  <si>
    <t>Academic Year</t>
  </si>
  <si>
    <t>Fall Quarter</t>
  </si>
  <si>
    <t>Winter Quarter</t>
  </si>
  <si>
    <t>Spring Quarter</t>
  </si>
  <si>
    <t>UCSC Grant</t>
  </si>
  <si>
    <t>UCSC Health Insurance Grant</t>
  </si>
  <si>
    <t>The difference between the cost of attendance (COA) at a school and your Expected Family Contribution (EFC). While COA varies from school to school, your EFC does not change based on the school you attend.</t>
  </si>
  <si>
    <t>If you are eligible, the University Loan will be included as part of your academic year financial aid offer. If you decide to borrow the University Loan, you need to complete the processes below. Loans must be accepted on your MyUCSC student portal no later than 10 business days prior to the end of your student's term of enrollment for an academic year. Awards not applied for and approved (including all required loan documents) by this time cannot be processed. More info.</t>
  </si>
  <si>
    <t xml:space="preserve">Currently, undocumented students who graduate from a California high school and meet the California Dream Act requirements are eligible for state and university aid, but ineligible for federal aid (including federal loans). The DREAM loan program, funded by the state and UC, aims to close that gap and provide eligible students with the opportunity to borrow student loans to help pay for their education. </t>
  </si>
  <si>
    <t xml:space="preserve">A federal student aid program that provides part-time employment while the student is enrolled in school to help pay his or her education expenses. The student must seek out and apply for work-study jobs at his or her school. The student will be paid directly for the hours he or she works and the amount he or she earns cannot exceed the total amount awarded by the school for the award year. The availability of work-study jobs varies by school. Note: undocumented students are only eligible if they have a work permit. </t>
  </si>
  <si>
    <t>TheDream.US</t>
  </si>
  <si>
    <t>Federal Unsubsidized Loan</t>
  </si>
  <si>
    <t>Federal Subsidized Loan</t>
  </si>
  <si>
    <t>CA DREAM Loan</t>
  </si>
  <si>
    <t>Airfare</t>
  </si>
  <si>
    <t>If you are or were in foster care for at least one day, between the ages of 16 and 18 as a dependent or ward of the court and have financial need, you may qualify for up to $5,000 a year for career and technical training or college. You don’t have to pay this money back. You may also be able to use your grant to help pay for child care, transportation and rent while you’re in school. You can use your Chafee Grant at any eligible California college or university or career or technical school, as well as schools in other states.</t>
  </si>
  <si>
    <t>https://studentaid.ed.gov/sa/types/grants-scholarships/pell</t>
  </si>
  <si>
    <t>https://www.csac.ca.gov/cal-grants</t>
  </si>
  <si>
    <t>https://financialaid.ucsc.edu/types-of-aid/grants/uc-santacruz-grants.html</t>
  </si>
  <si>
    <t>https://studentaid.ed.gov/sa/types/work-study</t>
  </si>
  <si>
    <t>https://financialaid.ucsc.edu/apply-for-aid/Dreamers/types-of-aid.html</t>
  </si>
  <si>
    <t>If you have a work authorization that is active (not expired), you are eligible to participate in UCSC Institutional Work-Study. This program provides an opportunity to apply for part-time work-study jobs on-campus. Positions are competitive and there is no guarantee that you will obtain a work-study job.</t>
  </si>
  <si>
    <t>https://financialaid.ucsc.edu/types-of-aid/loans/university-loan-program.html</t>
  </si>
  <si>
    <t>MONEY IN</t>
  </si>
  <si>
    <t>TOTAL INCOME</t>
  </si>
  <si>
    <t xml:space="preserve">Chafee Grant </t>
  </si>
  <si>
    <t>Institutional Work Study</t>
  </si>
  <si>
    <t>Federal Work Study</t>
  </si>
  <si>
    <t xml:space="preserve">Budget Gap or Parent Loan </t>
  </si>
  <si>
    <t>Scholarship (department + private)</t>
  </si>
  <si>
    <t>Cal Grant (A + B)</t>
  </si>
  <si>
    <t>Transfer Transition Award</t>
  </si>
  <si>
    <t>Job (summer, off campus, etc)</t>
  </si>
  <si>
    <t>Contribution from Family/Supporters</t>
  </si>
  <si>
    <t>Personal Savings</t>
  </si>
  <si>
    <t>MONEY OUT</t>
  </si>
  <si>
    <t>TOTAL EXPENSES</t>
  </si>
  <si>
    <t>Campus Health Isurance</t>
  </si>
  <si>
    <t>BALANCE</t>
  </si>
  <si>
    <t xml:space="preserve">Income minus expenses </t>
  </si>
  <si>
    <t>Trash</t>
  </si>
  <si>
    <t>Household Supplies </t>
  </si>
  <si>
    <t>Public Transportation (Amtrak etc)</t>
  </si>
  <si>
    <t>Car Registration</t>
  </si>
  <si>
    <t>CARRY FORWARD</t>
  </si>
  <si>
    <t>FINAL BALANCE</t>
  </si>
  <si>
    <t xml:space="preserve">Budget after UCSC Quarterly Bill </t>
  </si>
  <si>
    <t>TOTAL ACADEMIC &amp; PERSONAL EXPENSES</t>
  </si>
  <si>
    <t>Definition</t>
  </si>
  <si>
    <t xml:space="preserve">Independent vs Dependent </t>
  </si>
  <si>
    <t xml:space="preserve">Federal Pell Grants usually are awarded only to undergraduate students who display exceptional "financial need" and have not earned a bachelor's, graduate, or professional degree. Grants, unlike loans, do not have to be repaid. </t>
  </si>
  <si>
    <t>Link</t>
  </si>
  <si>
    <t>https://www.chafee.csac.ca.gov</t>
  </si>
  <si>
    <t>The UC Santa Cruz Grant is offered to undergraduate students that show "financial need". UCSC determines your "financial need" by taking the total cost of attendance and subtracting your expected family contribution derived from your FAFSA Application. Grants, unlike loans, do not have to be repaid.</t>
  </si>
  <si>
    <t>A Cal Grant is money for college you don’t have to pay back. To qualify, you must apply for the Free Application for Federal Student Aid (FAFSA) or California Dream Act Application (CADAA) by the deadline and meet the eligibility and financial requirements as well as any minimum GPA requirements. Cal Grants can be used at any University of California, California State University or California Community College, as well as qualifying independent and career colleges or technical schools in California. There are three kinds of Cal Grants — A, B and C — but you don’t have to figure out which one to apply for. Your eligibility will be based on your FAFSA or CADAA responses, your verified Cal Grant GPA, the type of California colleges you list on your FAFSA and whether you’re a recent high school graduate.</t>
  </si>
  <si>
    <t>Slug Support Award</t>
  </si>
  <si>
    <t xml:space="preserve">We believe that DREAMers should have the opportunity to realize the American dream of obtaining a college education and contributing to the prosperity of our nation. Learn more about scholarship opportunities: </t>
  </si>
  <si>
    <t>https://www.thedream.us/scholarships/</t>
  </si>
  <si>
    <t>TOTAL</t>
  </si>
  <si>
    <t>Pister Leadership Scholarship</t>
  </si>
  <si>
    <t>The Karl S. Pister Leadership Opportunity Awards Program was established in 1993 by former chancellor Karl S. Pister to increase opportunities for talented community college students who want to transfer to UCSC. The scholarships recognize students who have overcome adverse socioeconomic circumstances, who have a demonstrated commitment to assisting and improving the lives of others, and who might not otherwise be able to attend UCSC for financial reasons.</t>
  </si>
  <si>
    <t>https://financialaid.ucsc.edu/types-of-aid/scholarships/ucsc-campus-scholarships.html</t>
  </si>
  <si>
    <t>Scholarships are financial aid awards that do not need to be repaid and are based on a combination of academic merits and financial need. They are awarded by private outside agencies directly to students, UCSC Financial Aid &amp; Scholarship Office and/or various departments on campus. </t>
  </si>
  <si>
    <t>https://financialaid.ucsc.edu/types-of-aid/scholarships/index.html</t>
  </si>
  <si>
    <t xml:space="preserve">Direct Subsidized Loans are available to undergraduate students with "financial need". Your school determines the amount you can borrow, and the amount may not exceed your "financial need". The U.S. Department of Education pays the interest on a Direct Subsidized Loan while you’re in school at least half-time, for the first six months after you leave school (referred to as a grace period*), and during a period of deferment (a postponement of loan payments). </t>
  </si>
  <si>
    <t>https://studentaid.ed.gov/sa/types/loans/subsidized-unsubsidized</t>
  </si>
  <si>
    <t xml:space="preserve">Direct Unsubsidized Loans are available to undergraduate and graduate students; there is no requirement to demonstrate "financial need". Your school determines the amount you can borrow based on your cost of attendance and other financial aid you receive. You are responsible for paying the interest on a Direct Unsubsidized Loan during all periods. If you choose not to pay the interest while you are in school and during grace periods and deferment or forbearance periods, your interest will accrue (accumulate) and be capitalized (that is, your interest will be added to the principal amount of your loan). </t>
  </si>
  <si>
    <t>https://admission.universityofcalifornia.edu/tuition-financial-aid/types-of-aid/dream-loan-program.html</t>
  </si>
  <si>
    <t>https://studentaid.ed.gov/sa/types/loans/plus/parent</t>
  </si>
  <si>
    <t xml:space="preserve">To receive a parent PLUS loan, you must be the biological or adoptive parent (or in some cases, the stepparent) of a dependent undergraduate student enrolled at least half-time at an eligible school; not have an adverse credit history (unless you meet certain additional requirements); and meet the general eligibility requirements for federal student aid. (Your child must also meet these requirements). Note: Grandparents (unless they have legally adopted the dependent student) and legal guardians are not eligible to receive parent PLUS loans, even if they have had primary responsibility for raising the student. </t>
  </si>
  <si>
    <t>Financial Need</t>
  </si>
  <si>
    <t>https://studentaid.ed.gov/sa/fafsa/filling-out/dependency</t>
  </si>
  <si>
    <t>https://studentaid.ed.gov/sa/fafsa/next-steps/how-calculated</t>
  </si>
  <si>
    <t>FINANCIAL AID TERMS</t>
  </si>
  <si>
    <t>COST SAVING RESOURCES</t>
  </si>
  <si>
    <t>EOP free printing</t>
  </si>
  <si>
    <t>EOP Wellness Program</t>
  </si>
  <si>
    <t>Dollar Store</t>
  </si>
  <si>
    <t xml:space="preserve">Doing laundry on campus is less expensive </t>
  </si>
  <si>
    <t>STARS free printing</t>
  </si>
  <si>
    <t>DRC free printing</t>
  </si>
  <si>
    <t>EOP Textbook Lending Library (TLL)</t>
  </si>
  <si>
    <t>Off-campus Food Distributions</t>
  </si>
  <si>
    <t>Attend events on campus that provide food</t>
  </si>
  <si>
    <t>Apply for CalFresh (aka financial aid for food)</t>
  </si>
  <si>
    <t>Area</t>
  </si>
  <si>
    <t>Thrift store shopping</t>
  </si>
  <si>
    <t>UC Ship</t>
  </si>
  <si>
    <t>Transportation</t>
  </si>
  <si>
    <t>https://eop.ucsc.edu/eop_services/tll/index.html</t>
  </si>
  <si>
    <t>Course reserves at UCSC libraries</t>
  </si>
  <si>
    <t>https://guides.library.ucsc.edu/reserves</t>
  </si>
  <si>
    <t>https://eop.ucsc.edu/index.html</t>
  </si>
  <si>
    <t>https://stars.ucsc.edu/</t>
  </si>
  <si>
    <t>https://drc.ucsc.edu/resources-and-forms/resources/inclusive-computing-and-technology-lab/index.html</t>
  </si>
  <si>
    <t>https://eop.ucsc.edu/eop_services/wellness-program/index.html</t>
  </si>
  <si>
    <t>Free activities: beach, hike, eventbrite</t>
  </si>
  <si>
    <t>https://basicneeds.ucsc.edu/calfresh/howtoapply.html</t>
  </si>
  <si>
    <t>https://basicneeds.ucsc.edu/campus-resources%20/food.html</t>
  </si>
  <si>
    <t>https://www.thefoodbank.org/food-distribution-nutrition-education-locations-times/</t>
  </si>
  <si>
    <t>https://www.dollartree.com/locations/ca/santa-cruz/</t>
  </si>
  <si>
    <t xml:space="preserve">Over the counter medication at UCSC Health Center </t>
  </si>
  <si>
    <t>https://healthcenter.ucsc.edu/</t>
  </si>
  <si>
    <t>https://healthcenter.ucsc.edu/billing-insurance/</t>
  </si>
  <si>
    <t>Metro bus</t>
  </si>
  <si>
    <t>https://taps.ucsc.edu/buses-shuttles/metro-bus-pass.html</t>
  </si>
  <si>
    <t>Resource</t>
  </si>
  <si>
    <t>Term</t>
  </si>
  <si>
    <t>Expected Family Contribution (EFC)</t>
  </si>
  <si>
    <t>The Expected Family Contribution (EFC) is a measure of your family’s financial strength and is calculated according to a formula established by law. Your family’s taxed and untaxed income, assets, and benefits (such as unemployment or Social Security) are all considered in the formula. Also considered are your family size and the number of family members who will attend college during the year.</t>
  </si>
  <si>
    <t>https://studentaid.ed.gov/sa/help/efc</t>
  </si>
  <si>
    <t>Room and Board</t>
  </si>
  <si>
    <t>ADDITIONAL EXPENSES</t>
  </si>
  <si>
    <t>Rent</t>
  </si>
  <si>
    <t>*If student lives off-campus, rent is accounted for in "STEP 2" since payment is not owed to UCSC</t>
  </si>
  <si>
    <t>Security Deposit</t>
  </si>
  <si>
    <t>Federal Pell Grant</t>
  </si>
  <si>
    <t xml:space="preserve">Federal SEOG Grant </t>
  </si>
  <si>
    <t>UCSC QUARTERLY BILL 2020-2021</t>
  </si>
  <si>
    <t>Grants</t>
  </si>
  <si>
    <t>Department Awards</t>
  </si>
  <si>
    <t>Scholarships</t>
  </si>
  <si>
    <t>Loans</t>
  </si>
  <si>
    <t>Personal/Family Contribution</t>
  </si>
  <si>
    <t>Paid Internship (CUIP, PCDP, etc)</t>
  </si>
  <si>
    <t>EOP STUDENT BUDGET 2020-2021</t>
  </si>
  <si>
    <t>The UC Health Insurance Grant is awarded to applicants who meet all financial aid deadlines to cover the cost of University Student Health Insurance (USHIP). Students who elect to waive USHIP fees will not be eligible for USHIP Grant. Award is issued based on Financial Need.</t>
  </si>
  <si>
    <t>Additional Terms</t>
  </si>
  <si>
    <t>You must maintain enrollment as an undergraduate student and must not have previously earned a bachelor’s degree. Your eligibility for federal student aid, including the FSEOG, is determined by completing the FAFSA form on an annual basis. Your institution will award the FSEOG each year based on that eligibility and other factors at the college.</t>
  </si>
  <si>
    <t>https://studentaid.gov/understand-aid/types/grants/fseog</t>
  </si>
  <si>
    <r>
      <t>Your answers to questions on the FAFSA</t>
    </r>
    <r>
      <rPr>
        <vertAlign val="superscript"/>
        <sz val="14"/>
        <color theme="1"/>
        <rFont val="Arial"/>
        <family val="2"/>
      </rPr>
      <t>®</t>
    </r>
    <r>
      <rPr>
        <sz val="14"/>
        <color theme="1"/>
        <rFont val="Arial"/>
        <family val="2"/>
      </rPr>
      <t> form determine whether you are considered a dependent or independent student. (Information for how to appeal for independent status: https://financialaid.ucsc.edu/appeals/appeals/independent-status-appeal.html)</t>
    </r>
  </si>
  <si>
    <t>Learn More</t>
  </si>
  <si>
    <t>UCSC Campus Pantries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</si>
</sst>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5" x14ac:knownFonts="1">
    <font>
      <sz val="12"/>
      <color rgb="FF000000"/>
      <name val="Calibri"/>
    </font>
    <font>
      <b/>
      <sz val="12"/>
      <color rgb="FF3F3F3F"/>
      <name val="Calibri"/>
      <family val="2"/>
      <scheme val="minor"/>
    </font>
    <font>
      <sz val="14"/>
      <color rgb="FF000000"/>
      <name val="Arial"/>
      <family val="2"/>
    </font>
    <font>
      <b/>
      <sz val="14"/>
      <color theme="0"/>
      <name val="Arial"/>
      <family val="2"/>
    </font>
    <font>
      <sz val="14"/>
      <color theme="0"/>
      <name val="Arial"/>
      <family val="2"/>
    </font>
    <font>
      <sz val="14"/>
      <color theme="1"/>
      <name val="Arial"/>
      <family val="2"/>
    </font>
    <font>
      <b/>
      <sz val="14"/>
      <color theme="1"/>
      <name val="Arial"/>
      <family val="2"/>
    </font>
    <font>
      <u/>
      <sz val="12"/>
      <color theme="10"/>
      <name val="Calibri"/>
      <family val="2"/>
    </font>
    <font>
      <b/>
      <sz val="14"/>
      <color rgb="FF000000"/>
      <name val="Arial"/>
      <family val="2"/>
    </font>
    <font>
      <b/>
      <sz val="14"/>
      <color rgb="FF3F3F3F"/>
      <name val="Calibri"/>
      <family val="2"/>
      <scheme val="minor"/>
    </font>
    <font>
      <sz val="14"/>
      <color theme="10"/>
      <name val="Arial"/>
      <family val="2"/>
    </font>
    <font>
      <u/>
      <sz val="14"/>
      <color theme="10"/>
      <name val="Calibri"/>
      <family val="2"/>
    </font>
    <font>
      <sz val="14"/>
      <color rgb="FF222222"/>
      <name val="Arial"/>
      <family val="2"/>
    </font>
    <font>
      <sz val="14"/>
      <color rgb="FF111111"/>
      <name val="Helvetica Neue"/>
      <family val="2"/>
    </font>
    <font>
      <vertAlign val="superscript"/>
      <sz val="14"/>
      <color theme="1"/>
      <name val="Arial"/>
      <family val="2"/>
    </font>
  </fonts>
  <fills count="7">
    <fill>
      <patternFill patternType="none"/>
    </fill>
    <fill>
      <patternFill patternType="gray125"/>
    </fill>
    <fill>
      <patternFill patternType="solid">
        <fgColor rgb="FFF2F2F2"/>
      </patternFill>
    </fill>
    <fill>
      <patternFill patternType="solid">
        <fgColor theme="7"/>
        <bgColor indexed="64"/>
      </patternFill>
    </fill>
    <fill>
      <patternFill patternType="solid">
        <fgColor theme="4" tint="-0.499984740745262"/>
        <bgColor indexed="64"/>
      </patternFill>
    </fill>
    <fill>
      <patternFill patternType="solid">
        <fgColor theme="2"/>
        <bgColor indexed="64"/>
      </patternFill>
    </fill>
    <fill>
      <patternFill patternType="solid">
        <fgColor theme="6"/>
        <bgColor indexed="64"/>
      </patternFill>
    </fill>
  </fills>
  <borders count="6">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s>
  <cellStyleXfs count="3">
    <xf numFmtId="0" fontId="0" fillId="0" borderId="0"/>
    <xf numFmtId="0" fontId="1" fillId="2" borderId="1" applyNumberFormat="0" applyAlignment="0" applyProtection="0"/>
    <xf numFmtId="0" fontId="7" fillId="0" borderId="0" applyNumberFormat="0" applyFill="0" applyBorder="0" applyAlignment="0" applyProtection="0"/>
  </cellStyleXfs>
  <cellXfs count="98">
    <xf numFmtId="0" fontId="0" fillId="0" borderId="0" xfId="0" applyFont="1" applyAlignment="1"/>
    <xf numFmtId="0" fontId="2" fillId="0" borderId="0" xfId="0" applyFont="1" applyAlignment="1"/>
    <xf numFmtId="0" fontId="2" fillId="0" borderId="0" xfId="0" applyFont="1" applyFill="1" applyAlignment="1"/>
    <xf numFmtId="0" fontId="4" fillId="0" borderId="0" xfId="0" applyFont="1" applyFill="1" applyAlignment="1"/>
    <xf numFmtId="0" fontId="3" fillId="0" borderId="0" xfId="0" applyFont="1" applyFill="1" applyAlignment="1">
      <alignment vertical="center"/>
    </xf>
    <xf numFmtId="0" fontId="2" fillId="0" borderId="0" xfId="0" applyFont="1" applyFill="1" applyBorder="1" applyAlignment="1"/>
    <xf numFmtId="0" fontId="5" fillId="0" borderId="0" xfId="0" applyFont="1" applyFill="1" applyBorder="1" applyAlignment="1">
      <alignment horizontal="left"/>
    </xf>
    <xf numFmtId="0" fontId="2" fillId="0" borderId="0" xfId="0" applyFont="1" applyFill="1" applyBorder="1" applyAlignment="1">
      <alignment wrapText="1"/>
    </xf>
    <xf numFmtId="0" fontId="4" fillId="0" borderId="0" xfId="0" applyFont="1" applyFill="1" applyBorder="1"/>
    <xf numFmtId="0" fontId="3" fillId="0" borderId="0" xfId="0" applyFont="1" applyFill="1" applyBorder="1" applyAlignment="1">
      <alignment horizontal="center" vertical="center"/>
    </xf>
    <xf numFmtId="39" fontId="6" fillId="3" borderId="0" xfId="0" applyNumberFormat="1" applyFont="1" applyFill="1" applyBorder="1" applyAlignment="1">
      <alignment horizontal="center"/>
    </xf>
    <xf numFmtId="7" fontId="6" fillId="3" borderId="0" xfId="0" applyNumberFormat="1" applyFont="1" applyFill="1" applyBorder="1" applyAlignment="1">
      <alignment horizontal="center"/>
    </xf>
    <xf numFmtId="0" fontId="6" fillId="3" borderId="0" xfId="0" applyFont="1" applyFill="1" applyBorder="1" applyAlignment="1">
      <alignment horizontal="center"/>
    </xf>
    <xf numFmtId="39" fontId="5" fillId="0" borderId="0" xfId="0" applyNumberFormat="1" applyFont="1" applyFill="1" applyBorder="1" applyAlignment="1">
      <alignment horizontal="center"/>
    </xf>
    <xf numFmtId="7" fontId="5" fillId="0" borderId="0" xfId="0" applyNumberFormat="1"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vertical="top" wrapText="1"/>
    </xf>
    <xf numFmtId="0" fontId="6" fillId="0" borderId="0" xfId="0" applyFont="1" applyFill="1" applyBorder="1" applyAlignment="1">
      <alignment wrapText="1"/>
    </xf>
    <xf numFmtId="7" fontId="5" fillId="0" borderId="0" xfId="0" applyNumberFormat="1" applyFont="1" applyFill="1" applyBorder="1" applyAlignment="1">
      <alignment horizontal="center" wrapText="1"/>
    </xf>
    <xf numFmtId="0" fontId="1" fillId="0" borderId="0" xfId="1" applyFill="1" applyBorder="1" applyAlignment="1"/>
    <xf numFmtId="0" fontId="7" fillId="0" borderId="0" xfId="2" applyAlignment="1"/>
    <xf numFmtId="39" fontId="6" fillId="0" borderId="0" xfId="0" applyNumberFormat="1" applyFont="1" applyFill="1" applyBorder="1" applyAlignment="1">
      <alignment horizontal="center"/>
    </xf>
    <xf numFmtId="7" fontId="6" fillId="0" borderId="0" xfId="0" applyNumberFormat="1" applyFont="1" applyFill="1" applyBorder="1" applyAlignment="1">
      <alignment horizontal="center"/>
    </xf>
    <xf numFmtId="0" fontId="6" fillId="0" borderId="0" xfId="0" applyFont="1" applyFill="1" applyBorder="1" applyAlignment="1">
      <alignment horizontal="center"/>
    </xf>
    <xf numFmtId="0" fontId="7" fillId="0" borderId="0" xfId="2" applyFill="1" applyAlignment="1"/>
    <xf numFmtId="0" fontId="6" fillId="5" borderId="0" xfId="0" applyFont="1" applyFill="1" applyBorder="1" applyAlignment="1">
      <alignment wrapText="1"/>
    </xf>
    <xf numFmtId="0" fontId="2" fillId="5" borderId="0" xfId="0" applyFont="1" applyFill="1" applyBorder="1" applyAlignment="1"/>
    <xf numFmtId="0" fontId="5" fillId="0" borderId="0" xfId="0" applyFont="1" applyFill="1" applyBorder="1" applyAlignment="1"/>
    <xf numFmtId="0" fontId="4" fillId="0" borderId="0" xfId="0" applyFont="1" applyFill="1" applyBorder="1" applyAlignment="1">
      <alignment horizontal="center"/>
    </xf>
    <xf numFmtId="0" fontId="6" fillId="0" borderId="0" xfId="0" applyFont="1" applyFill="1" applyBorder="1" applyAlignment="1"/>
    <xf numFmtId="39" fontId="3" fillId="0" borderId="0" xfId="0" applyNumberFormat="1" applyFont="1" applyFill="1" applyBorder="1" applyAlignment="1">
      <alignment horizontal="center"/>
    </xf>
    <xf numFmtId="7" fontId="3" fillId="0" borderId="0" xfId="0" applyNumberFormat="1" applyFont="1" applyFill="1" applyBorder="1" applyAlignment="1">
      <alignment horizontal="center"/>
    </xf>
    <xf numFmtId="0" fontId="3" fillId="0" borderId="0" xfId="0" applyFont="1" applyFill="1" applyBorder="1" applyAlignment="1">
      <alignment horizontal="center"/>
    </xf>
    <xf numFmtId="0" fontId="8" fillId="5" borderId="0" xfId="0" applyFont="1" applyFill="1" applyBorder="1" applyAlignment="1"/>
    <xf numFmtId="7" fontId="5" fillId="0" borderId="2" xfId="0" applyNumberFormat="1" applyFont="1" applyFill="1" applyBorder="1" applyAlignment="1">
      <alignment horizontal="center"/>
    </xf>
    <xf numFmtId="0" fontId="2" fillId="0" borderId="0" xfId="0" applyFont="1" applyAlignment="1">
      <alignment vertical="center"/>
    </xf>
    <xf numFmtId="0" fontId="2" fillId="5" borderId="0" xfId="2" applyFont="1" applyFill="1" applyAlignment="1"/>
    <xf numFmtId="0" fontId="2" fillId="0" borderId="0" xfId="2" applyFont="1" applyFill="1" applyAlignment="1"/>
    <xf numFmtId="39" fontId="2" fillId="0" borderId="0" xfId="0" applyNumberFormat="1" applyFont="1" applyAlignment="1">
      <alignment horizontal="right"/>
    </xf>
    <xf numFmtId="7" fontId="2" fillId="0" borderId="0" xfId="0" applyNumberFormat="1" applyFont="1" applyAlignment="1">
      <alignment horizontal="right"/>
    </xf>
    <xf numFmtId="0" fontId="3" fillId="0" borderId="0" xfId="0" applyFont="1" applyFill="1" applyBorder="1" applyAlignment="1">
      <alignment horizontal="right" vertical="center"/>
    </xf>
    <xf numFmtId="7" fontId="5" fillId="0" borderId="0" xfId="0" applyNumberFormat="1" applyFont="1" applyFill="1" applyBorder="1" applyAlignment="1">
      <alignment horizontal="right"/>
    </xf>
    <xf numFmtId="164" fontId="2" fillId="0" borderId="0" xfId="0" applyNumberFormat="1" applyFont="1" applyFill="1" applyAlignment="1">
      <alignment horizontal="right"/>
    </xf>
    <xf numFmtId="164"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vertical="top" wrapText="1"/>
    </xf>
    <xf numFmtId="164" fontId="5" fillId="5" borderId="0" xfId="0" applyNumberFormat="1" applyFont="1" applyFill="1" applyBorder="1" applyAlignment="1">
      <alignment horizontal="right" wrapText="1"/>
    </xf>
    <xf numFmtId="7" fontId="6"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12" fontId="2" fillId="0" borderId="0" xfId="0" applyNumberFormat="1" applyFont="1" applyAlignment="1">
      <alignment horizontal="right"/>
    </xf>
    <xf numFmtId="0" fontId="2" fillId="0" borderId="0" xfId="0" applyFont="1" applyAlignment="1">
      <alignment horizontal="right"/>
    </xf>
    <xf numFmtId="0" fontId="2" fillId="0" borderId="0" xfId="0" applyFont="1" applyFill="1" applyAlignment="1">
      <alignment horizontal="center"/>
    </xf>
    <xf numFmtId="0" fontId="2" fillId="0" borderId="0" xfId="0" applyFont="1" applyAlignment="1">
      <alignment horizontal="center"/>
    </xf>
    <xf numFmtId="164" fontId="2" fillId="5" borderId="0" xfId="0" applyNumberFormat="1" applyFont="1" applyFill="1" applyBorder="1" applyAlignment="1">
      <alignment horizontal="right"/>
    </xf>
    <xf numFmtId="7" fontId="2" fillId="0" borderId="0" xfId="0" applyNumberFormat="1" applyFont="1" applyFill="1" applyBorder="1" applyAlignment="1">
      <alignment horizontal="right" wrapText="1"/>
    </xf>
    <xf numFmtId="0" fontId="5" fillId="0" borderId="0" xfId="0" applyFont="1" applyFill="1" applyBorder="1" applyAlignment="1">
      <alignment horizontal="right" wrapText="1"/>
    </xf>
    <xf numFmtId="39" fontId="4" fillId="0" borderId="0" xfId="0" applyNumberFormat="1" applyFont="1" applyFill="1" applyBorder="1" applyAlignment="1">
      <alignment horizontal="right"/>
    </xf>
    <xf numFmtId="7" fontId="2" fillId="0" borderId="0" xfId="0" applyNumberFormat="1" applyFont="1" applyFill="1" applyBorder="1" applyAlignment="1">
      <alignment horizontal="right"/>
    </xf>
    <xf numFmtId="7" fontId="6" fillId="0" borderId="0" xfId="0" applyNumberFormat="1" applyFont="1" applyFill="1" applyBorder="1" applyAlignment="1">
      <alignment horizontal="right" wrapText="1"/>
    </xf>
    <xf numFmtId="7" fontId="4" fillId="0" borderId="0" xfId="0" applyNumberFormat="1" applyFont="1" applyFill="1" applyBorder="1" applyAlignment="1">
      <alignment horizontal="right"/>
    </xf>
    <xf numFmtId="39" fontId="2" fillId="0" borderId="0" xfId="0" applyNumberFormat="1" applyFont="1" applyFill="1" applyBorder="1" applyAlignment="1">
      <alignment horizontal="right"/>
    </xf>
    <xf numFmtId="0" fontId="2" fillId="0" borderId="0" xfId="0" applyFont="1" applyFill="1" applyBorder="1" applyAlignment="1">
      <alignment horizontal="center"/>
    </xf>
    <xf numFmtId="0" fontId="5" fillId="0" borderId="0"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3" fillId="4" borderId="0" xfId="0" applyFont="1" applyFill="1" applyBorder="1" applyAlignment="1">
      <alignment horizontal="center" vertical="center"/>
    </xf>
    <xf numFmtId="164" fontId="5" fillId="0" borderId="0" xfId="0" applyNumberFormat="1" applyFont="1" applyFill="1" applyBorder="1" applyAlignment="1">
      <alignment horizontal="right"/>
    </xf>
    <xf numFmtId="0" fontId="5" fillId="6" borderId="0" xfId="0" applyFont="1" applyFill="1" applyBorder="1" applyAlignment="1">
      <alignment horizontal="center"/>
    </xf>
    <xf numFmtId="0" fontId="2" fillId="6" borderId="0" xfId="0" applyFont="1" applyFill="1" applyBorder="1" applyAlignment="1">
      <alignment horizontal="center" vertical="top" wrapText="1"/>
    </xf>
    <xf numFmtId="0" fontId="2" fillId="6" borderId="0" xfId="0" applyFont="1" applyFill="1" applyBorder="1" applyAlignment="1">
      <alignment horizontal="center"/>
    </xf>
    <xf numFmtId="0" fontId="2" fillId="6" borderId="0" xfId="0" applyFont="1" applyFill="1" applyBorder="1" applyAlignment="1">
      <alignment horizontal="center" wrapText="1"/>
    </xf>
    <xf numFmtId="0" fontId="9" fillId="5" borderId="0" xfId="1" applyFont="1" applyFill="1" applyBorder="1" applyAlignment="1"/>
    <xf numFmtId="0" fontId="5" fillId="0" borderId="0" xfId="2" applyFont="1" applyFill="1" applyAlignment="1"/>
    <xf numFmtId="0" fontId="5" fillId="5" borderId="0" xfId="1" applyFont="1" applyFill="1" applyBorder="1" applyAlignment="1"/>
    <xf numFmtId="0" fontId="10" fillId="0" borderId="0" xfId="2" applyFont="1" applyFill="1" applyAlignment="1"/>
    <xf numFmtId="164" fontId="2" fillId="5" borderId="0" xfId="0" applyNumberFormat="1" applyFont="1" applyFill="1" applyBorder="1" applyAlignment="1">
      <alignment horizontal="right" wrapText="1"/>
    </xf>
    <xf numFmtId="164" fontId="6" fillId="0" borderId="0" xfId="0" applyNumberFormat="1" applyFont="1" applyFill="1" applyBorder="1" applyAlignment="1"/>
    <xf numFmtId="164" fontId="2" fillId="0" borderId="0" xfId="0" applyNumberFormat="1" applyFont="1" applyFill="1" applyBorder="1" applyAlignment="1">
      <alignment wrapText="1"/>
    </xf>
    <xf numFmtId="164" fontId="5" fillId="0" borderId="0" xfId="0" applyNumberFormat="1" applyFont="1" applyFill="1" applyBorder="1" applyAlignment="1">
      <alignment wrapText="1"/>
    </xf>
    <xf numFmtId="164" fontId="4" fillId="0" borderId="0" xfId="0" applyNumberFormat="1" applyFont="1" applyFill="1" applyBorder="1" applyAlignment="1"/>
    <xf numFmtId="164" fontId="2" fillId="0" borderId="0" xfId="0" applyNumberFormat="1" applyFont="1" applyFill="1" applyBorder="1" applyAlignment="1"/>
    <xf numFmtId="164" fontId="6" fillId="0" borderId="0" xfId="0" applyNumberFormat="1" applyFont="1" applyFill="1" applyBorder="1" applyAlignment="1">
      <alignment wrapText="1"/>
    </xf>
    <xf numFmtId="0" fontId="2" fillId="6" borderId="0" xfId="0" applyFont="1" applyFill="1" applyAlignment="1"/>
    <xf numFmtId="0" fontId="5" fillId="0" borderId="3" xfId="0" applyFont="1" applyFill="1" applyBorder="1" applyAlignment="1">
      <alignment vertical="center" wrapText="1"/>
    </xf>
    <xf numFmtId="0" fontId="11" fillId="0" borderId="4" xfId="2" applyFont="1" applyFill="1" applyBorder="1" applyAlignment="1">
      <alignment vertical="center"/>
    </xf>
    <xf numFmtId="0" fontId="11" fillId="0" borderId="0" xfId="2" applyFont="1" applyAlignment="1"/>
    <xf numFmtId="0" fontId="12" fillId="0" borderId="3" xfId="0" applyFont="1" applyFill="1" applyBorder="1" applyAlignment="1">
      <alignment vertical="center" wrapText="1"/>
    </xf>
    <xf numFmtId="0" fontId="13" fillId="0" borderId="3" xfId="0" applyFont="1" applyFill="1" applyBorder="1" applyAlignment="1">
      <alignment vertical="center" wrapText="1"/>
    </xf>
    <xf numFmtId="0" fontId="5" fillId="0" borderId="5" xfId="0" applyFont="1" applyFill="1" applyBorder="1" applyAlignment="1">
      <alignment vertical="center" wrapText="1"/>
    </xf>
    <xf numFmtId="0" fontId="5" fillId="0" borderId="3" xfId="0" applyFont="1" applyFill="1" applyBorder="1" applyAlignment="1">
      <alignment wrapText="1"/>
    </xf>
    <xf numFmtId="0" fontId="11" fillId="0" borderId="4" xfId="2" applyFont="1" applyFill="1" applyBorder="1" applyAlignment="1"/>
    <xf numFmtId="0" fontId="2" fillId="0" borderId="3" xfId="1" applyFont="1" applyFill="1" applyBorder="1" applyAlignment="1">
      <alignment wrapText="1"/>
    </xf>
    <xf numFmtId="0" fontId="5" fillId="0" borderId="5" xfId="0" applyFont="1" applyFill="1" applyBorder="1" applyAlignment="1">
      <alignment vertical="center"/>
    </xf>
    <xf numFmtId="0" fontId="2" fillId="0" borderId="0" xfId="0" applyFont="1" applyFill="1" applyAlignment="1">
      <alignment wrapText="1"/>
    </xf>
    <xf numFmtId="0" fontId="5" fillId="0" borderId="0"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5" xfId="0" applyFont="1" applyFill="1" applyBorder="1" applyAlignment="1">
      <alignment horizontal="center" vertical="center" wrapText="1"/>
    </xf>
    <xf numFmtId="0" fontId="2" fillId="0" borderId="0" xfId="0" applyFont="1" applyFill="1" applyAlignment="1">
      <alignment vertical="center"/>
    </xf>
    <xf numFmtId="0" fontId="11" fillId="6" borderId="0" xfId="2" applyFont="1" applyFill="1" applyAlignment="1"/>
  </cellXfs>
  <cellStyles count="3">
    <cellStyle name="Hyperlink" xfId="2" builtinId="8"/>
    <cellStyle name="Normal" xfId="0" builtinId="0"/>
    <cellStyle name="Output" xfId="1" builtinId="21"/>
  </cellStyles>
  <dxfs count="64">
    <dxf>
      <font>
        <color theme="0"/>
      </font>
      <fill>
        <patternFill>
          <bgColor theme="9" tint="-0.24994659260841701"/>
        </patternFill>
      </fill>
    </dxf>
    <dxf>
      <font>
        <color theme="0"/>
      </font>
      <fill>
        <patternFill>
          <bgColor rgb="FFC00000"/>
        </patternFill>
      </fill>
    </dxf>
    <dxf>
      <font>
        <color theme="0"/>
      </font>
      <numFmt numFmtId="11" formatCode="&quot;$&quot;#,##0.00_);\(&quot;$&quot;#,##0.00\)"/>
      <fill>
        <patternFill>
          <bgColor rgb="FFC00000"/>
        </patternFill>
      </fill>
    </dxf>
    <dxf>
      <font>
        <color theme="0"/>
      </font>
      <numFmt numFmtId="11" formatCode="&quot;$&quot;#,##0.00_);\(&quot;$&quot;#,##0.00\)"/>
      <fill>
        <patternFill>
          <bgColor theme="9" tint="-0.24994659260841701"/>
        </patternFill>
      </fill>
    </dxf>
    <dxf>
      <font>
        <color theme="0"/>
      </font>
      <numFmt numFmtId="11" formatCode="&quot;$&quot;#,##0.00_);\(&quot;$&quot;#,##0.00\)"/>
      <fill>
        <patternFill>
          <bgColor rgb="FFC00000"/>
        </patternFill>
      </fill>
    </dxf>
    <dxf>
      <font>
        <color theme="0"/>
      </font>
      <numFmt numFmtId="11" formatCode="&quot;$&quot;#,##0.00_);\(&quot;$&quot;#,##0.00\)"/>
      <fill>
        <patternFill>
          <bgColor theme="9" tint="-0.24994659260841701"/>
        </patternFill>
      </fill>
    </dxf>
    <dxf>
      <font>
        <color theme="0"/>
      </font>
      <fill>
        <patternFill>
          <bgColor theme="9" tint="-0.24994659260841701"/>
        </patternFill>
      </fill>
    </dxf>
    <dxf>
      <font>
        <color theme="0"/>
      </font>
      <fill>
        <patternFill>
          <bgColor rgb="FFC00000"/>
        </patternFill>
      </fill>
    </dxf>
    <dxf>
      <font>
        <strike val="0"/>
        <outline val="0"/>
        <shadow val="0"/>
        <vertAlign val="baseline"/>
        <sz val="14"/>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9" tint="0.39997558519241921"/>
        </left>
        <right/>
        <top style="thin">
          <color theme="9" tint="0.39997558519241921"/>
        </top>
        <bottom style="thin">
          <color theme="9" tint="0.39997558519241921"/>
        </bottom>
      </border>
    </dxf>
    <dxf>
      <font>
        <b val="0"/>
        <i val="0"/>
        <strike val="0"/>
        <condense val="0"/>
        <extend val="0"/>
        <outline val="0"/>
        <shadow val="0"/>
        <u val="none"/>
        <vertAlign val="baseline"/>
        <sz val="14"/>
        <color rgb="FF000000"/>
        <name val="Arial"/>
        <family val="2"/>
        <scheme val="none"/>
      </font>
      <fill>
        <patternFill patternType="none">
          <fgColor indexed="64"/>
          <bgColor auto="1"/>
        </patternFill>
      </fill>
      <alignment horizontal="general" vertical="bottom" textRotation="0" wrapText="0" indent="0" justifyLastLine="0" shrinkToFit="0" readingOrder="0"/>
    </dxf>
    <dxf>
      <font>
        <strike val="0"/>
        <outline val="0"/>
        <shadow val="0"/>
        <sz val="14"/>
        <family val="2"/>
      </font>
      <numFmt numFmtId="11" formatCode="&quot;$&quot;#,##0.00_);\(&quot;$&quot;#,##0.00\)"/>
      <fill>
        <patternFill patternType="none">
          <bgColor auto="1"/>
        </patternFill>
      </fill>
    </dxf>
    <dxf>
      <font>
        <b val="0"/>
        <i val="0"/>
        <strike val="0"/>
        <condense val="0"/>
        <extend val="0"/>
        <outline val="0"/>
        <shadow val="0"/>
        <u val="none"/>
        <vertAlign val="baseline"/>
        <sz val="14"/>
        <color theme="1"/>
        <name val="Arial"/>
        <family val="2"/>
        <scheme val="none"/>
      </font>
      <numFmt numFmtId="11" formatCode="&quot;$&quot;#,##0.00_);\(&quot;$&quot;#,##0.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4"/>
        <name val="Arial"/>
        <family val="2"/>
        <scheme val="none"/>
      </font>
      <fill>
        <patternFill patternType="none">
          <fgColor rgb="FF000000"/>
          <bgColor auto="1"/>
        </patternFill>
      </fill>
      <alignment horizontal="general" vertical="bottom" textRotation="0" wrapText="0" indent="0" justifyLastLine="0" shrinkToFit="0" readingOrder="0"/>
    </dxf>
    <dxf>
      <numFmt numFmtId="164" formatCode="&quot;$&quot;#,##0.00"/>
      <alignment horizontal="right" textRotation="0" indent="0" justifyLastLine="0" shrinkToFit="0" readingOrder="0"/>
    </dxf>
    <dxf>
      <numFmt numFmtId="164" formatCode="&quot;$&quot;#,##0.00"/>
      <alignment horizontal="right" textRotation="0" indent="0" justifyLastLine="0" shrinkToFit="0" readingOrder="0"/>
    </dxf>
    <dxf>
      <numFmt numFmtId="164" formatCode="&quot;$&quot;#,##0.00"/>
      <alignment horizontal="right" textRotation="0" indent="0" justifyLastLine="0" shrinkToFit="0" readingOrder="0"/>
    </dxf>
    <dxf>
      <numFmt numFmtId="164" formatCode="&quot;$&quot;#,##0.00"/>
      <alignment horizontal="general" vertical="bottom" textRotation="0" indent="0" justifyLastLine="0" shrinkToFit="0" readingOrder="0"/>
    </dxf>
    <dxf>
      <font>
        <b val="0"/>
        <i val="0"/>
        <strike val="0"/>
        <condense val="0"/>
        <extend val="0"/>
        <outline val="0"/>
        <shadow val="0"/>
        <u val="none"/>
        <vertAlign val="baseline"/>
        <sz val="14"/>
        <color rgb="FF000000"/>
        <name val="Arial"/>
        <family val="2"/>
        <scheme val="none"/>
      </font>
      <numFmt numFmtId="11" formatCode="&quot;$&quot;#,##0.00_);\(&quot;$&quot;#,##0.0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4"/>
        <color theme="1"/>
        <name val="Arial"/>
        <family val="2"/>
        <scheme val="none"/>
      </font>
      <numFmt numFmtId="11" formatCode="&quot;$&quot;#,##0.00_);\(&quot;$&quot;#,##0.00\)"/>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0"/>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1" formatCode="&quot;$&quot;#,##0.00_);\(&quot;$&quot;#,##0.0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4"/>
        <color theme="1"/>
        <name val="Arial"/>
        <family val="2"/>
        <scheme val="none"/>
      </font>
      <numFmt numFmtId="11" formatCode="&quot;$&quot;#,##0.00_);\(&quot;$&quot;#,##0.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4"/>
        <family val="2"/>
      </font>
      <numFmt numFmtId="11" formatCode="&quot;$&quot;#,##0.00_);\(&quot;$&quot;#,##0.00\)"/>
      <fill>
        <patternFill patternType="none">
          <fgColor indexed="64"/>
          <bgColor auto="1"/>
        </patternFill>
      </fill>
    </dxf>
    <dxf>
      <font>
        <b val="0"/>
        <i val="0"/>
        <strike val="0"/>
        <condense val="0"/>
        <extend val="0"/>
        <outline val="0"/>
        <shadow val="0"/>
        <u val="none"/>
        <vertAlign val="baseline"/>
        <sz val="14"/>
        <color theme="1"/>
        <name val="Arial"/>
        <family val="2"/>
        <scheme val="none"/>
      </font>
      <numFmt numFmtId="11" formatCode="&quot;$&quot;#,##0.00_);\(&quot;$&quot;#,##0.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rgb="FF000000"/>
        <name val="Arial"/>
        <family val="2"/>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4"/>
      </font>
      <numFmt numFmtId="164" formatCode="&quot;$&quot;#,##0.00"/>
      <fill>
        <patternFill patternType="none">
          <fgColor indexed="64"/>
          <bgColor auto="1"/>
        </patternFill>
      </fill>
      <alignment horizontal="right" textRotation="0" indent="0" justifyLastLine="0" shrinkToFit="0" readingOrder="0"/>
    </dxf>
    <dxf>
      <font>
        <strike val="0"/>
        <outline val="0"/>
        <shadow val="0"/>
        <u val="none"/>
        <vertAlign val="baseline"/>
        <sz val="14"/>
      </font>
      <numFmt numFmtId="164" formatCode="&quot;$&quot;#,##0.00"/>
      <fill>
        <patternFill patternType="none">
          <fgColor indexed="64"/>
          <bgColor auto="1"/>
        </patternFill>
      </fill>
      <alignment horizontal="right" textRotation="0" indent="0" justifyLastLine="0" shrinkToFit="0" readingOrder="0"/>
    </dxf>
    <dxf>
      <font>
        <strike val="0"/>
        <outline val="0"/>
        <shadow val="0"/>
        <u val="none"/>
        <vertAlign val="baseline"/>
        <sz val="14"/>
      </font>
      <numFmt numFmtId="164" formatCode="&quot;$&quot;#,##0.00"/>
      <fill>
        <patternFill patternType="none">
          <fgColor indexed="64"/>
          <bgColor auto="1"/>
        </patternFill>
      </fill>
      <alignment horizontal="right" textRotation="0" indent="0" justifyLastLine="0" shrinkToFit="0" readingOrder="0"/>
    </dxf>
    <dxf>
      <font>
        <strike val="0"/>
        <outline val="0"/>
        <shadow val="0"/>
        <u val="none"/>
        <vertAlign val="baseline"/>
        <sz val="14"/>
      </font>
      <numFmt numFmtId="164" formatCode="&quot;$&quot;#,##0.00"/>
      <fill>
        <patternFill patternType="none">
          <fgColor indexed="64"/>
          <bgColor auto="1"/>
        </patternFill>
      </fill>
      <alignment horizontal="right" textRotation="0" indent="0" justifyLastLine="0" shrinkToFit="0" readingOrder="0"/>
    </dxf>
    <dxf>
      <font>
        <strike val="0"/>
        <outline val="0"/>
        <shadow val="0"/>
        <u val="none"/>
        <vertAlign val="baseline"/>
        <sz val="14"/>
      </font>
      <fill>
        <patternFill patternType="none">
          <fgColor indexed="64"/>
          <bgColor auto="1"/>
        </patternFill>
      </fill>
    </dxf>
    <dxf>
      <font>
        <b val="0"/>
        <i val="0"/>
        <strike val="0"/>
        <condense val="0"/>
        <extend val="0"/>
        <outline val="0"/>
        <shadow val="0"/>
        <u val="none"/>
        <vertAlign val="baseline"/>
        <sz val="14"/>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1" formatCode="&quot;$&quot;#,##0.00_);\(&quot;$&quot;#,##0.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rgb="FF000000"/>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4"/>
        <color rgb="FF000000"/>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4"/>
        <color rgb="FF000000"/>
        <name val="Arial"/>
        <family val="2"/>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4"/>
        <color rgb="FF000000"/>
        <name val="Arial"/>
        <family val="2"/>
        <scheme val="none"/>
      </font>
      <numFmt numFmtId="11" formatCode="&quot;$&quot;#,##0.00_);\(&quot;$&quot;#,##0.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rgb="FF000000"/>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1" formatCode="&quot;$&quot;#,##0.00_);\(&quot;$&quot;#,##0.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rgb="FF000000"/>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4"/>
        <color rgb="FF000000"/>
        <name val="Arial"/>
        <family val="2"/>
        <scheme val="none"/>
      </font>
      <numFmt numFmtId="11" formatCode="&quot;$&quot;#,##0.00_);\(&quot;$&quot;#,##0.0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4"/>
        <color theme="1"/>
        <name val="Arial"/>
        <family val="2"/>
        <scheme val="none"/>
      </font>
      <numFmt numFmtId="11" formatCode="&quot;$&quot;#,##0.00_);\(&quot;$&quot;#,##0.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AB7FD6"/>
      <color rgb="FF7A81FF"/>
      <color rgb="FFFF8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7563BF-1CA8-6A41-AE07-0797FD5F138A}" name="Table3" displayName="Table3" ref="B5:G32" totalsRowShown="0" headerRowDxfId="34" dataDxfId="33">
  <autoFilter ref="B5:G32" xr:uid="{F8696FFB-108E-C94A-BFF9-347C3CBC2AF5}"/>
  <tableColumns count="6">
    <tableColumn id="1" xr3:uid="{5432689E-41D6-E549-B87B-1EB88BEB6926}" name="MONEY IN" dataDxfId="40"/>
    <tableColumn id="2" xr3:uid="{69315273-4AE7-D74D-96CF-ED3ACD3F54B6}" name="Academic Year" dataDxfId="39"/>
    <tableColumn id="3" xr3:uid="{440B8D3D-6511-C843-8CBC-674F0CCCFF16}" name="Fall Quarter" dataDxfId="38">
      <calculatedColumnFormula>Table3[[#This Row],[Academic Year]]/3</calculatedColumnFormula>
    </tableColumn>
    <tableColumn id="4" xr3:uid="{C1E03451-59A5-C347-891B-14C5DEF30151}" name="Winter Quarter" dataDxfId="37">
      <calculatedColumnFormula>Table3[[#This Row],[Academic Year]]/3</calculatedColumnFormula>
    </tableColumn>
    <tableColumn id="5" xr3:uid="{B340D1FD-D9B2-2B48-B280-AF33F1478704}" name="Spring Quarter" dataDxfId="36">
      <calculatedColumnFormula>Table3[[#This Row],[Academic Year]]/3</calculatedColumnFormula>
    </tableColumn>
    <tableColumn id="6" xr3:uid="{54C93D84-4E88-784B-B5DC-233BFBEF7C61}" name="Notes" dataDxfId="3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05F43BA-C583-6346-B0F0-2CA13C5029CB}" name="Table4" displayName="Table4" ref="B35:G38" totalsRowShown="0" headerRowDxfId="26" dataDxfId="25">
  <autoFilter ref="B35:G38" xr:uid="{545AEB71-FDC8-8E40-BB2C-994CB6593EFC}"/>
  <tableColumns count="6">
    <tableColumn id="1" xr3:uid="{A16EB4E0-163B-2A45-B24D-CC4F0873D462}" name="MONEY OUT" dataDxfId="32"/>
    <tableColumn id="2" xr3:uid="{45CF143A-DDF3-FF42-A5F4-A97612C8C272}" name="Academic Year" dataDxfId="31">
      <calculatedColumnFormula>SUM(C33:C35)</calculatedColumnFormula>
    </tableColumn>
    <tableColumn id="3" xr3:uid="{53755974-D42C-F54D-A841-5593BFAB2882}" name="Fall Quarter" dataDxfId="30">
      <calculatedColumnFormula>Table4[[#This Row],[Academic Year]]/3</calculatedColumnFormula>
    </tableColumn>
    <tableColumn id="4" xr3:uid="{DC53C1C5-5D34-E74F-84D8-8C57A58F0D63}" name="Winter Quarter" dataDxfId="29">
      <calculatedColumnFormula>Table4[[#This Row],[Academic Year]]/3</calculatedColumnFormula>
    </tableColumn>
    <tableColumn id="5" xr3:uid="{FA1A3C20-F01D-B34C-BFE5-19CF3F5FD542}" name="Spring Quarter" dataDxfId="28">
      <calculatedColumnFormula>Table4[[#This Row],[Academic Year]]/3</calculatedColumnFormula>
    </tableColumn>
    <tableColumn id="6" xr3:uid="{E79B1B02-BE2B-084E-8047-D587714D185F}" name="Notes" dataDxfId="27"/>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84B31D4-D4A2-D746-885E-1491D79001C0}" name="Table46" displayName="Table46" ref="B41:G42" totalsRowShown="0" headerRowDxfId="18" dataDxfId="17">
  <autoFilter ref="B41:G42" xr:uid="{B253D2EA-9AEC-004D-95E3-A366A26F1B68}"/>
  <tableColumns count="6">
    <tableColumn id="1" xr3:uid="{70D62D93-E232-E44B-B0F1-38FAB99073F6}" name="BALANCE" dataDxfId="24"/>
    <tableColumn id="2" xr3:uid="{7D80D5C7-3A21-1A4D-88AE-D54A599F4EBE}" name="Academic Year" dataDxfId="23">
      <calculatedColumnFormula>C33-C39</calculatedColumnFormula>
    </tableColumn>
    <tableColumn id="3" xr3:uid="{0E496F5A-1EB2-5545-AC1E-E268C7FD8314}" name="Fall Quarter" dataDxfId="22">
      <calculatedColumnFormula>D33-D39</calculatedColumnFormula>
    </tableColumn>
    <tableColumn id="4" xr3:uid="{38EA3C1D-948B-064B-83F6-17C74EC33A11}" name="Winter Quarter" dataDxfId="21">
      <calculatedColumnFormula>E33-E39</calculatedColumnFormula>
    </tableColumn>
    <tableColumn id="5" xr3:uid="{01C684FA-C4FF-0E41-8DD9-D8F7DBFD24F9}" name="Spring Quarter" dataDxfId="20">
      <calculatedColumnFormula>F33-F39</calculatedColumnFormula>
    </tableColumn>
    <tableColumn id="6" xr3:uid="{BA5453F6-E02B-5E45-A5A5-0E73E0E43AB7}" name="Notes" dataDxfId="19"/>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F97C57-7870-0C4B-BD95-16F03BBCA6C6}" name="Table467" displayName="Table467" ref="B5:G9" totalsRowShown="0" headerRowDxfId="63" dataDxfId="62">
  <autoFilter ref="B5:G9" xr:uid="{84F34CF2-B564-0E4E-9A3C-2AB67BFD2115}"/>
  <tableColumns count="6">
    <tableColumn id="1" xr3:uid="{92619303-2913-734A-A850-7F894ACB866E}" name="CARRY FORWARD" dataDxfId="61"/>
    <tableColumn id="2" xr3:uid="{AA4BF596-6ED1-0749-897C-8B09747482D9}" name="Academic Year" dataDxfId="60">
      <calculatedColumnFormula>SUM(C3:C5)</calculatedColumnFormula>
    </tableColumn>
    <tableColumn id="3" xr3:uid="{E71F337A-BC6F-C345-B3E3-E7518C6FDEAE}" name="Fall Quarter" dataDxfId="59">
      <calculatedColumnFormula>SUM(D3:D5)</calculatedColumnFormula>
    </tableColumn>
    <tableColumn id="4" xr3:uid="{58417A6C-5D5C-4F4E-A56A-A0C81EDF11B9}" name="Winter Quarter" dataDxfId="58">
      <calculatedColumnFormula>SUM(E3:E5)</calculatedColumnFormula>
    </tableColumn>
    <tableColumn id="5" xr3:uid="{F5F9A694-BF0D-4540-BA2C-512EF96055A7}" name="Spring Quarter" dataDxfId="57">
      <calculatedColumnFormula>SUM(F3:F5)</calculatedColumnFormula>
    </tableColumn>
    <tableColumn id="6" xr3:uid="{B2563D0E-C1C0-9B47-AC55-57F477DEB3C6}" name="Notes" dataDxfId="56"/>
  </tableColumns>
  <tableStyleInfo name="TableStyleMedium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3F3AFEA-DF95-044F-9723-7A545622C100}" name="Table7" displayName="Table7" ref="B11:G39" totalsRowShown="0" headerRowDxfId="55">
  <autoFilter ref="B11:G39" xr:uid="{49846994-3843-A84A-8D50-DFAC0CFB3D45}"/>
  <tableColumns count="6">
    <tableColumn id="1" xr3:uid="{B3C16244-5C46-CD47-9D06-C81CF2314823}" name="ADDITIONAL EXPENSES" dataDxfId="54"/>
    <tableColumn id="2" xr3:uid="{77503F3D-C3AA-3347-BF92-F78DE00C6737}" name="Academic Year" dataDxfId="16"/>
    <tableColumn id="3" xr3:uid="{3112FF75-FF72-3144-BCD5-1400E77DCF77}" name="Fall Quarter" dataDxfId="15"/>
    <tableColumn id="4" xr3:uid="{5B247773-6FA7-D744-810F-BC1A3408CEF6}" name="Winter Quarter" dataDxfId="14"/>
    <tableColumn id="5" xr3:uid="{3967B437-2322-8845-B96B-C662E9D77E6D}" name="Spring Quarter" dataDxfId="13"/>
    <tableColumn id="6" xr3:uid="{0390063B-0828-594F-BC27-03AAF6FF235F}" name="Notes" dataDxfId="53"/>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382E697-8B21-8C44-ACD1-C161B15EC3DD}" name="Table8" displayName="Table8" ref="B42:G43" totalsRowShown="0" headerRowDxfId="52" dataDxfId="51">
  <autoFilter ref="B42:G43" xr:uid="{44418833-EAEE-A142-81F3-54541213D231}"/>
  <tableColumns count="6">
    <tableColumn id="1" xr3:uid="{A3655067-0AAA-C34B-983B-EB746294D8D1}" name="FINAL BALANCE" dataDxfId="50"/>
    <tableColumn id="2" xr3:uid="{C9F91CE4-8D91-F043-B840-50883B607C5F}" name="Academic Year" dataDxfId="49">
      <calculatedColumnFormula>C9-C40</calculatedColumnFormula>
    </tableColumn>
    <tableColumn id="3" xr3:uid="{7DB7285B-60F5-784E-B649-86BB737EDDC6}" name="Fall Quarter" dataDxfId="48">
      <calculatedColumnFormula>D9-D40</calculatedColumnFormula>
    </tableColumn>
    <tableColumn id="4" xr3:uid="{839A4A59-3FC1-404A-925D-9A43BA8C2182}" name="Winter Quarter" dataDxfId="47">
      <calculatedColumnFormula>E9-E40</calculatedColumnFormula>
    </tableColumn>
    <tableColumn id="5" xr3:uid="{8910FFF0-9B9F-D945-8795-BC6566806790}" name="Spring Quarter" dataDxfId="46">
      <calculatedColumnFormula>F9-F40</calculatedColumnFormula>
    </tableColumn>
    <tableColumn id="6" xr3:uid="{4E7887CC-15B8-1543-BEE8-1A018D0329B2}" name="Notes" dataDxfId="45"/>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0F17757-E5CF-A04D-8C62-457BC187D3C1}" name="Table312" displayName="Table312" ref="B5:D29" totalsRowShown="0" headerRowDxfId="11" dataDxfId="10">
  <autoFilter ref="B5:D29" xr:uid="{F8696FFB-108E-C94A-BFF9-347C3CBC2AF5}"/>
  <tableColumns count="3">
    <tableColumn id="1" xr3:uid="{9D6460F7-402D-9240-AD98-BD07FC9ED322}" name="Term" dataDxfId="8"/>
    <tableColumn id="6" xr3:uid="{5B1FDBE3-2DD0-0D46-A97E-23390B1DEF8E}" name="Definition" dataDxfId="9" dataCellStyle="Hyperlink"/>
    <tableColumn id="7" xr3:uid="{F5C06492-5FAD-794C-95A5-01B4D94FEBB8}" name="Learn More" dataDxfId="12"/>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043F8AE-B664-DC4D-A20C-BD0D362FBD4A}" name="Table719" displayName="Table719" ref="B5:D22" totalsRowShown="0" headerRowDxfId="44">
  <autoFilter ref="B5:D22" xr:uid="{49846994-3843-A84A-8D50-DFAC0CFB3D45}"/>
  <tableColumns count="3">
    <tableColumn id="1" xr3:uid="{5FA2B7ED-DFF3-BD49-855D-75BB5927F452}" name="Area" dataDxfId="43"/>
    <tableColumn id="6" xr3:uid="{15D47993-CE0E-9F47-A695-F94728248DBA}" name="Resource" dataDxfId="42"/>
    <tableColumn id="8" xr3:uid="{CCB0FC12-4E10-894D-9996-52A5DA9FE51D}" name="Link" dataDxfId="4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3.xml.rels><?xml version="1.0" encoding="UTF-8" standalone="yes"?>
<Relationships xmlns="http://schemas.openxmlformats.org/package/2006/relationships"><Relationship Id="rId8" Type="http://schemas.openxmlformats.org/officeDocument/2006/relationships/hyperlink" Target="https://financialaid.ucsc.edu/types-of-aid/loans/university-loan-program.html" TargetMode="External"/><Relationship Id="rId13" Type="http://schemas.openxmlformats.org/officeDocument/2006/relationships/hyperlink" Target="https://financialaid.ucsc.edu/types-of-aid/scholarships/ucsc-campus-scholarships.html" TargetMode="External"/><Relationship Id="rId18" Type="http://schemas.openxmlformats.org/officeDocument/2006/relationships/hyperlink" Target="https://studentaid.ed.gov/sa/help/efc" TargetMode="External"/><Relationship Id="rId3" Type="http://schemas.openxmlformats.org/officeDocument/2006/relationships/hyperlink" Target="https://www.csac.ca.gov/cal-grants" TargetMode="External"/><Relationship Id="rId7" Type="http://schemas.openxmlformats.org/officeDocument/2006/relationships/hyperlink" Target="https://studentaid.ed.gov/sa/types/loans/subsidized-unsubsidized" TargetMode="External"/><Relationship Id="rId12" Type="http://schemas.openxmlformats.org/officeDocument/2006/relationships/hyperlink" Target="https://www.thedream.us/scholarships/" TargetMode="External"/><Relationship Id="rId17" Type="http://schemas.openxmlformats.org/officeDocument/2006/relationships/hyperlink" Target="https://studentaid.ed.gov/sa/fafsa/next-steps/how-calculated" TargetMode="External"/><Relationship Id="rId2" Type="http://schemas.openxmlformats.org/officeDocument/2006/relationships/hyperlink" Target="https://www.chafee.csac.ca.gov/" TargetMode="External"/><Relationship Id="rId16" Type="http://schemas.openxmlformats.org/officeDocument/2006/relationships/hyperlink" Target="https://studentaid.ed.gov/sa/fafsa/filling-out/dependency" TargetMode="External"/><Relationship Id="rId20" Type="http://schemas.openxmlformats.org/officeDocument/2006/relationships/table" Target="../tables/table7.xml"/><Relationship Id="rId1" Type="http://schemas.openxmlformats.org/officeDocument/2006/relationships/hyperlink" Target="https://studentaid.ed.gov/sa/types/grants-scholarships/pell" TargetMode="External"/><Relationship Id="rId6" Type="http://schemas.openxmlformats.org/officeDocument/2006/relationships/hyperlink" Target="https://studentaid.ed.gov/sa/types/loans/subsidized-unsubsidized" TargetMode="External"/><Relationship Id="rId11" Type="http://schemas.openxmlformats.org/officeDocument/2006/relationships/hyperlink" Target="https://financialaid.ucsc.edu/types-of-aid/scholarships/index.html" TargetMode="External"/><Relationship Id="rId5" Type="http://schemas.openxmlformats.org/officeDocument/2006/relationships/hyperlink" Target="https://financialaid.ucsc.edu/types-of-aid/grants/uc-santacruz-grants.html" TargetMode="External"/><Relationship Id="rId15" Type="http://schemas.openxmlformats.org/officeDocument/2006/relationships/hyperlink" Target="https://financialaid.ucsc.edu/apply-for-aid/Dreamers/types-of-aid.html" TargetMode="External"/><Relationship Id="rId10" Type="http://schemas.openxmlformats.org/officeDocument/2006/relationships/hyperlink" Target="https://studentaid.ed.gov/sa/types/loans/plus/parent" TargetMode="External"/><Relationship Id="rId19" Type="http://schemas.openxmlformats.org/officeDocument/2006/relationships/hyperlink" Target="https://studentaid.gov/understand-aid/types/grants/fseog" TargetMode="External"/><Relationship Id="rId4" Type="http://schemas.openxmlformats.org/officeDocument/2006/relationships/hyperlink" Target="https://financialaid.ucsc.edu/types-of-aid/grants/uc-santacruz-grants.html" TargetMode="External"/><Relationship Id="rId9" Type="http://schemas.openxmlformats.org/officeDocument/2006/relationships/hyperlink" Target="https://admission.universityofcalifornia.edu/tuition-financial-aid/types-of-aid/dream-loan-program.html" TargetMode="External"/><Relationship Id="rId14" Type="http://schemas.openxmlformats.org/officeDocument/2006/relationships/hyperlink" Target="https://studentaid.ed.gov/sa/types/work-study"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basicneeds.ucsc.edu/campus-resources%20/food.html" TargetMode="External"/><Relationship Id="rId13" Type="http://schemas.openxmlformats.org/officeDocument/2006/relationships/hyperlink" Target="https://taps.ucsc.edu/buses-shuttles/metro-bus-pass.html" TargetMode="External"/><Relationship Id="rId3" Type="http://schemas.openxmlformats.org/officeDocument/2006/relationships/hyperlink" Target="https://eop.ucsc.edu/index.html" TargetMode="External"/><Relationship Id="rId7" Type="http://schemas.openxmlformats.org/officeDocument/2006/relationships/hyperlink" Target="https://basicneeds.ucsc.edu/calfresh/howtoapply.html" TargetMode="External"/><Relationship Id="rId12" Type="http://schemas.openxmlformats.org/officeDocument/2006/relationships/hyperlink" Target="https://healthcenter.ucsc.edu/billing-insurance/" TargetMode="External"/><Relationship Id="rId2" Type="http://schemas.openxmlformats.org/officeDocument/2006/relationships/hyperlink" Target="https://guides.library.ucsc.edu/reserves" TargetMode="External"/><Relationship Id="rId1" Type="http://schemas.openxmlformats.org/officeDocument/2006/relationships/hyperlink" Target="https://eop.ucsc.edu/eop_services/tll/index.html" TargetMode="External"/><Relationship Id="rId6" Type="http://schemas.openxmlformats.org/officeDocument/2006/relationships/hyperlink" Target="https://eop.ucsc.edu/eop_services/wellness-program/index.html" TargetMode="External"/><Relationship Id="rId11" Type="http://schemas.openxmlformats.org/officeDocument/2006/relationships/hyperlink" Target="https://healthcenter.ucsc.edu/" TargetMode="External"/><Relationship Id="rId5" Type="http://schemas.openxmlformats.org/officeDocument/2006/relationships/hyperlink" Target="https://drc.ucsc.edu/resources-and-forms/resources/inclusive-computing-and-technology-lab/index.html" TargetMode="External"/><Relationship Id="rId10" Type="http://schemas.openxmlformats.org/officeDocument/2006/relationships/hyperlink" Target="https://www.dollartree.com/locations/ca/santa-cruz/" TargetMode="External"/><Relationship Id="rId4" Type="http://schemas.openxmlformats.org/officeDocument/2006/relationships/hyperlink" Target="https://stars.ucsc.edu/" TargetMode="External"/><Relationship Id="rId9" Type="http://schemas.openxmlformats.org/officeDocument/2006/relationships/hyperlink" Target="https://www.thefoodbank.org/food-distribution-nutrition-education-locations-times/" TargetMode="External"/><Relationship Id="rId1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1EF8F-061E-114E-BEE8-1FB0989425D5}">
  <sheetPr>
    <pageSetUpPr fitToPage="1"/>
  </sheetPr>
  <dimension ref="A1:G56"/>
  <sheetViews>
    <sheetView tabSelected="1" zoomScaleNormal="100" workbookViewId="0">
      <selection activeCell="C31" sqref="C31"/>
    </sheetView>
  </sheetViews>
  <sheetFormatPr baseColWidth="10" defaultRowHeight="18" x14ac:dyDescent="0.2"/>
  <cols>
    <col min="1" max="1" width="8.83203125" style="1" customWidth="1"/>
    <col min="2" max="2" width="41.6640625" style="1" bestFit="1" customWidth="1"/>
    <col min="3" max="3" width="23.1640625" style="38" bestFit="1" customWidth="1"/>
    <col min="4" max="4" width="16.83203125" style="39" customWidth="1"/>
    <col min="5" max="5" width="20" style="39" customWidth="1"/>
    <col min="6" max="6" width="20.1640625" style="39" customWidth="1"/>
    <col min="7" max="7" width="111.33203125" style="2" customWidth="1"/>
    <col min="8" max="8" width="8.83203125" style="1" customWidth="1"/>
    <col min="9" max="16384" width="10.83203125" style="1"/>
  </cols>
  <sheetData>
    <row r="1" spans="1:7" ht="28" customHeight="1" x14ac:dyDescent="0.2"/>
    <row r="2" spans="1:7" x14ac:dyDescent="0.2">
      <c r="A2" s="3"/>
      <c r="B2" s="64" t="s">
        <v>142</v>
      </c>
      <c r="C2" s="64"/>
      <c r="D2" s="64"/>
      <c r="E2" s="64"/>
      <c r="F2" s="64"/>
      <c r="G2" s="64"/>
    </row>
    <row r="3" spans="1:7" x14ac:dyDescent="0.2">
      <c r="A3" s="4"/>
      <c r="B3" s="64"/>
      <c r="C3" s="64"/>
      <c r="D3" s="64"/>
      <c r="E3" s="64"/>
      <c r="F3" s="64"/>
      <c r="G3" s="64"/>
    </row>
    <row r="4" spans="1:7" s="2" customFormat="1" x14ac:dyDescent="0.2">
      <c r="A4" s="4"/>
      <c r="B4" s="9"/>
      <c r="C4" s="40"/>
      <c r="D4" s="40"/>
      <c r="E4" s="40"/>
      <c r="F4" s="40"/>
      <c r="G4" s="9"/>
    </row>
    <row r="5" spans="1:7" s="50" customFormat="1" x14ac:dyDescent="0.2">
      <c r="B5" s="15" t="s">
        <v>47</v>
      </c>
      <c r="C5" s="13" t="s">
        <v>24</v>
      </c>
      <c r="D5" s="14" t="s">
        <v>25</v>
      </c>
      <c r="E5" s="14" t="s">
        <v>26</v>
      </c>
      <c r="F5" s="14" t="s">
        <v>27</v>
      </c>
      <c r="G5" s="15" t="s">
        <v>1</v>
      </c>
    </row>
    <row r="6" spans="1:7" s="50" customFormat="1" x14ac:dyDescent="0.2">
      <c r="B6" s="66" t="s">
        <v>143</v>
      </c>
      <c r="C6" s="65"/>
      <c r="D6" s="65"/>
      <c r="E6" s="65"/>
      <c r="F6" s="65"/>
      <c r="G6" s="5"/>
    </row>
    <row r="7" spans="1:7" ht="19" x14ac:dyDescent="0.2">
      <c r="B7" s="7" t="s">
        <v>140</v>
      </c>
      <c r="C7" s="42"/>
      <c r="D7" s="43">
        <f>Table3[[#This Row],[Academic Year]]/3</f>
        <v>0</v>
      </c>
      <c r="E7" s="43">
        <f>Table3[[#This Row],[Academic Year]]/3</f>
        <v>0</v>
      </c>
      <c r="F7" s="43">
        <f>Table3[[#This Row],[Academic Year]]/3</f>
        <v>0</v>
      </c>
      <c r="G7" s="5"/>
    </row>
    <row r="8" spans="1:7" ht="19" x14ac:dyDescent="0.2">
      <c r="B8" s="7" t="s">
        <v>141</v>
      </c>
      <c r="C8" s="42"/>
      <c r="D8" s="43">
        <f>Table3[[#This Row],[Academic Year]]/3</f>
        <v>0</v>
      </c>
      <c r="E8" s="43">
        <f>Table3[[#This Row],[Academic Year]]/3</f>
        <v>0</v>
      </c>
      <c r="F8" s="43">
        <f>Table3[[#This Row],[Academic Year]]/3</f>
        <v>0</v>
      </c>
      <c r="G8" s="5"/>
    </row>
    <row r="9" spans="1:7" ht="19" x14ac:dyDescent="0.2">
      <c r="B9" s="7" t="s">
        <v>49</v>
      </c>
      <c r="C9" s="43"/>
      <c r="D9" s="43">
        <f>Table3[[#This Row],[Academic Year]]/3</f>
        <v>0</v>
      </c>
      <c r="E9" s="43">
        <f>Table3[[#This Row],[Academic Year]]/3</f>
        <v>0</v>
      </c>
      <c r="F9" s="43">
        <f>Table3[[#This Row],[Academic Year]]/3</f>
        <v>0</v>
      </c>
      <c r="G9" s="5"/>
    </row>
    <row r="10" spans="1:7" ht="19" x14ac:dyDescent="0.2">
      <c r="B10" s="7" t="s">
        <v>54</v>
      </c>
      <c r="C10" s="43"/>
      <c r="D10" s="43">
        <f>Table3[[#This Row],[Academic Year]]/3</f>
        <v>0</v>
      </c>
      <c r="E10" s="43">
        <f>Table3[[#This Row],[Academic Year]]/3</f>
        <v>0</v>
      </c>
      <c r="F10" s="43">
        <f>Table3[[#This Row],[Academic Year]]/3</f>
        <v>0</v>
      </c>
      <c r="G10" s="5"/>
    </row>
    <row r="11" spans="1:7" ht="19" x14ac:dyDescent="0.2">
      <c r="B11" s="7" t="s">
        <v>28</v>
      </c>
      <c r="C11" s="43"/>
      <c r="D11" s="43">
        <f>Table3[[#This Row],[Academic Year]]/3</f>
        <v>0</v>
      </c>
      <c r="E11" s="43">
        <f>Table3[[#This Row],[Academic Year]]/3</f>
        <v>0</v>
      </c>
      <c r="F11" s="43">
        <f>Table3[[#This Row],[Academic Year]]/3</f>
        <v>0</v>
      </c>
      <c r="G11" s="5"/>
    </row>
    <row r="12" spans="1:7" ht="19" x14ac:dyDescent="0.2">
      <c r="B12" s="16" t="s">
        <v>29</v>
      </c>
      <c r="C12" s="43"/>
      <c r="D12" s="43">
        <f>Table3[[#This Row],[Academic Year]]/3</f>
        <v>0</v>
      </c>
      <c r="E12" s="43">
        <f>Table3[[#This Row],[Academic Year]]/3</f>
        <v>0</v>
      </c>
      <c r="F12" s="43">
        <f>Table3[[#This Row],[Academic Year]]/3</f>
        <v>0</v>
      </c>
      <c r="G12" s="5"/>
    </row>
    <row r="13" spans="1:7" x14ac:dyDescent="0.2">
      <c r="B13" s="68" t="s">
        <v>146</v>
      </c>
      <c r="C13" s="43"/>
      <c r="D13" s="43"/>
      <c r="E13" s="43"/>
      <c r="F13" s="43"/>
      <c r="G13" s="5"/>
    </row>
    <row r="14" spans="1:7" ht="19" x14ac:dyDescent="0.2">
      <c r="B14" s="7" t="s">
        <v>36</v>
      </c>
      <c r="C14" s="44"/>
      <c r="D14" s="43">
        <f>Table3[[#This Row],[Academic Year]]/3</f>
        <v>0</v>
      </c>
      <c r="E14" s="43">
        <f>Table3[[#This Row],[Academic Year]]/3</f>
        <v>0</v>
      </c>
      <c r="F14" s="43">
        <f>Table3[[#This Row],[Academic Year]]/3</f>
        <v>0</v>
      </c>
      <c r="G14" s="5"/>
    </row>
    <row r="15" spans="1:7" ht="19" x14ac:dyDescent="0.2">
      <c r="B15" s="7" t="s">
        <v>35</v>
      </c>
      <c r="C15" s="43"/>
      <c r="D15" s="43">
        <f>Table3[[#This Row],[Academic Year]]/3</f>
        <v>0</v>
      </c>
      <c r="E15" s="43">
        <f>Table3[[#This Row],[Academic Year]]/3</f>
        <v>0</v>
      </c>
      <c r="F15" s="43">
        <f>Table3[[#This Row],[Academic Year]]/3</f>
        <v>0</v>
      </c>
      <c r="G15" s="5"/>
    </row>
    <row r="16" spans="1:7" ht="19" x14ac:dyDescent="0.2">
      <c r="B16" s="7" t="s">
        <v>20</v>
      </c>
      <c r="C16" s="43"/>
      <c r="D16" s="43">
        <f>Table3[[#This Row],[Academic Year]]/3</f>
        <v>0</v>
      </c>
      <c r="E16" s="43">
        <f>Table3[[#This Row],[Academic Year]]/3</f>
        <v>0</v>
      </c>
      <c r="F16" s="43">
        <f>Table3[[#This Row],[Academic Year]]/3</f>
        <v>0</v>
      </c>
      <c r="G16" s="5"/>
    </row>
    <row r="17" spans="2:7" x14ac:dyDescent="0.2">
      <c r="B17" s="5" t="s">
        <v>37</v>
      </c>
      <c r="C17" s="43"/>
      <c r="D17" s="43">
        <f>Table3[[#This Row],[Academic Year]]/3</f>
        <v>0</v>
      </c>
      <c r="E17" s="43">
        <f>Table3[[#This Row],[Academic Year]]/3</f>
        <v>0</v>
      </c>
      <c r="F17" s="43">
        <f>Table3[[#This Row],[Academic Year]]/3</f>
        <v>0</v>
      </c>
      <c r="G17" s="5"/>
    </row>
    <row r="18" spans="2:7" ht="19" x14ac:dyDescent="0.2">
      <c r="B18" s="7" t="s">
        <v>52</v>
      </c>
      <c r="C18" s="43"/>
      <c r="D18" s="43">
        <f>Table3[[#This Row],[Academic Year]]/3</f>
        <v>0</v>
      </c>
      <c r="E18" s="43">
        <f>Table3[[#This Row],[Academic Year]]/3</f>
        <v>0</v>
      </c>
      <c r="F18" s="43">
        <f>Table3[[#This Row],[Academic Year]]/3</f>
        <v>0</v>
      </c>
      <c r="G18" s="5"/>
    </row>
    <row r="19" spans="2:7" ht="19" x14ac:dyDescent="0.2">
      <c r="B19" s="67" t="s">
        <v>145</v>
      </c>
      <c r="C19" s="43"/>
      <c r="D19" s="43"/>
      <c r="E19" s="43"/>
      <c r="F19" s="43"/>
      <c r="G19" s="5"/>
    </row>
    <row r="20" spans="2:7" ht="19" x14ac:dyDescent="0.2">
      <c r="B20" s="7" t="s">
        <v>53</v>
      </c>
      <c r="C20" s="43"/>
      <c r="D20" s="43">
        <f>Table3[[#This Row],[Academic Year]]/3</f>
        <v>0</v>
      </c>
      <c r="E20" s="43">
        <f>Table3[[#This Row],[Academic Year]]/3</f>
        <v>0</v>
      </c>
      <c r="F20" s="43">
        <f>Table3[[#This Row],[Academic Year]]/3</f>
        <v>0</v>
      </c>
      <c r="G20" s="5"/>
    </row>
    <row r="21" spans="2:7" ht="19" x14ac:dyDescent="0.2">
      <c r="B21" s="7" t="s">
        <v>34</v>
      </c>
      <c r="C21" s="43"/>
      <c r="D21" s="43">
        <f>Table3[[#This Row],[Academic Year]]/3</f>
        <v>0</v>
      </c>
      <c r="E21" s="43">
        <f>Table3[[#This Row],[Academic Year]]/3</f>
        <v>0</v>
      </c>
      <c r="F21" s="43">
        <f>Table3[[#This Row],[Academic Year]]/3</f>
        <v>0</v>
      </c>
      <c r="G21" s="5"/>
    </row>
    <row r="22" spans="2:7" x14ac:dyDescent="0.2">
      <c r="B22" s="5" t="s">
        <v>83</v>
      </c>
      <c r="C22" s="43"/>
      <c r="D22" s="43">
        <f>Table3[[#This Row],[Academic Year]]/3</f>
        <v>0</v>
      </c>
      <c r="E22" s="43">
        <f>Table3[[#This Row],[Academic Year]]/3</f>
        <v>0</v>
      </c>
      <c r="F22" s="43">
        <f>Table3[[#This Row],[Academic Year]]/3</f>
        <v>0</v>
      </c>
      <c r="G22" s="5"/>
    </row>
    <row r="23" spans="2:7" x14ac:dyDescent="0.2">
      <c r="B23" s="5" t="s">
        <v>55</v>
      </c>
      <c r="C23" s="43"/>
      <c r="D23" s="43">
        <f>Table3[[#This Row],[Academic Year]]/3</f>
        <v>0</v>
      </c>
      <c r="E23" s="43">
        <f>Table3[[#This Row],[Academic Year]]/3</f>
        <v>0</v>
      </c>
      <c r="F23" s="43">
        <f>Table3[[#This Row],[Academic Year]]/3</f>
        <v>0</v>
      </c>
      <c r="G23" s="5"/>
    </row>
    <row r="24" spans="2:7" x14ac:dyDescent="0.2">
      <c r="B24" s="68" t="s">
        <v>147</v>
      </c>
      <c r="C24" s="43"/>
      <c r="D24" s="43"/>
      <c r="E24" s="43"/>
      <c r="F24" s="43"/>
      <c r="G24" s="5"/>
    </row>
    <row r="25" spans="2:7" x14ac:dyDescent="0.2">
      <c r="B25" s="5" t="s">
        <v>56</v>
      </c>
      <c r="C25" s="43"/>
      <c r="D25" s="43">
        <f>Table3[[#This Row],[Academic Year]]/3</f>
        <v>0</v>
      </c>
      <c r="E25" s="43">
        <f>Table3[[#This Row],[Academic Year]]/3</f>
        <v>0</v>
      </c>
      <c r="F25" s="43">
        <f>Table3[[#This Row],[Academic Year]]/3</f>
        <v>0</v>
      </c>
      <c r="G25" s="5"/>
    </row>
    <row r="26" spans="2:7" x14ac:dyDescent="0.2">
      <c r="B26" s="5" t="s">
        <v>148</v>
      </c>
      <c r="C26" s="43"/>
      <c r="D26" s="43">
        <f>Table3[[#This Row],[Academic Year]]/3</f>
        <v>0</v>
      </c>
      <c r="E26" s="43">
        <f>Table3[[#This Row],[Academic Year]]/3</f>
        <v>0</v>
      </c>
      <c r="F26" s="43">
        <f>Table3[[#This Row],[Academic Year]]/3</f>
        <v>0</v>
      </c>
      <c r="G26" s="5"/>
    </row>
    <row r="27" spans="2:7" x14ac:dyDescent="0.2">
      <c r="B27" s="5" t="s">
        <v>57</v>
      </c>
      <c r="C27" s="43"/>
      <c r="D27" s="43">
        <f>Table3[[#This Row],[Academic Year]]/3</f>
        <v>0</v>
      </c>
      <c r="E27" s="43">
        <f>Table3[[#This Row],[Academic Year]]/3</f>
        <v>0</v>
      </c>
      <c r="F27" s="43">
        <f>Table3[[#This Row],[Academic Year]]/3</f>
        <v>0</v>
      </c>
      <c r="G27" s="5"/>
    </row>
    <row r="28" spans="2:7" x14ac:dyDescent="0.2">
      <c r="B28" s="5" t="s">
        <v>58</v>
      </c>
      <c r="C28" s="43"/>
      <c r="D28" s="43">
        <f>Table3[[#This Row],[Academic Year]]/3</f>
        <v>0</v>
      </c>
      <c r="E28" s="43">
        <f>Table3[[#This Row],[Academic Year]]/3</f>
        <v>0</v>
      </c>
      <c r="F28" s="43">
        <f>Table3[[#This Row],[Academic Year]]/3</f>
        <v>0</v>
      </c>
      <c r="G28" s="5"/>
    </row>
    <row r="29" spans="2:7" ht="19" x14ac:dyDescent="0.2">
      <c r="B29" s="67" t="s">
        <v>144</v>
      </c>
      <c r="C29" s="43"/>
      <c r="D29" s="43"/>
      <c r="E29" s="43"/>
      <c r="F29" s="43"/>
      <c r="G29" s="5"/>
    </row>
    <row r="30" spans="2:7" ht="19" x14ac:dyDescent="0.2">
      <c r="B30" s="16" t="s">
        <v>79</v>
      </c>
      <c r="C30" s="43"/>
      <c r="D30" s="43">
        <f>Table3[[#This Row],[Academic Year]]/3</f>
        <v>0</v>
      </c>
      <c r="E30" s="43">
        <f>Table3[[#This Row],[Academic Year]]/3</f>
        <v>0</v>
      </c>
      <c r="F30" s="43">
        <f>Table3[[#This Row],[Academic Year]]/3</f>
        <v>0</v>
      </c>
      <c r="G30" s="5"/>
    </row>
    <row r="31" spans="2:7" ht="19" x14ac:dyDescent="0.2">
      <c r="B31" s="69" t="s">
        <v>4</v>
      </c>
      <c r="C31" s="43"/>
      <c r="D31" s="43"/>
      <c r="E31" s="43"/>
      <c r="F31" s="43"/>
      <c r="G31" s="5"/>
    </row>
    <row r="32" spans="2:7" x14ac:dyDescent="0.2">
      <c r="B32" s="5" t="s">
        <v>4</v>
      </c>
      <c r="C32" s="43"/>
      <c r="D32" s="43">
        <f>Table3[[#This Row],[Academic Year]]/3</f>
        <v>0</v>
      </c>
      <c r="E32" s="43">
        <f>Table3[[#This Row],[Academic Year]]/3</f>
        <v>0</v>
      </c>
      <c r="F32" s="43">
        <f>Table3[[#This Row],[Academic Year]]/3</f>
        <v>0</v>
      </c>
      <c r="G32" s="5"/>
    </row>
    <row r="33" spans="2:7" ht="20" x14ac:dyDescent="0.25">
      <c r="B33" s="25" t="s">
        <v>48</v>
      </c>
      <c r="C33" s="74">
        <f>SUM(C6:C32)</f>
        <v>0</v>
      </c>
      <c r="D33" s="74">
        <f>SUM(D6:D32)</f>
        <v>0</v>
      </c>
      <c r="E33" s="74">
        <f>SUM(E6:E32)</f>
        <v>0</v>
      </c>
      <c r="F33" s="74">
        <f>SUM(F6:F32)</f>
        <v>0</v>
      </c>
      <c r="G33" s="70"/>
    </row>
    <row r="35" spans="2:7" s="51" customFormat="1" x14ac:dyDescent="0.2">
      <c r="B35" s="23" t="s">
        <v>59</v>
      </c>
      <c r="C35" s="21" t="s">
        <v>24</v>
      </c>
      <c r="D35" s="22" t="s">
        <v>25</v>
      </c>
      <c r="E35" s="22" t="s">
        <v>26</v>
      </c>
      <c r="F35" s="22" t="s">
        <v>27</v>
      </c>
      <c r="G35" s="23" t="s">
        <v>1</v>
      </c>
    </row>
    <row r="36" spans="2:7" x14ac:dyDescent="0.2">
      <c r="B36" s="5" t="s">
        <v>21</v>
      </c>
      <c r="C36" s="47"/>
      <c r="D36" s="47">
        <f>Table4[[#This Row],[Academic Year]]/3</f>
        <v>0</v>
      </c>
      <c r="E36" s="47">
        <f>Table4[[#This Row],[Academic Year]]/3</f>
        <v>0</v>
      </c>
      <c r="F36" s="47">
        <f>Table4[[#This Row],[Academic Year]]/3</f>
        <v>0</v>
      </c>
      <c r="G36" s="71"/>
    </row>
    <row r="37" spans="2:7" x14ac:dyDescent="0.2">
      <c r="B37" s="5" t="s">
        <v>135</v>
      </c>
      <c r="C37" s="47"/>
      <c r="D37" s="47">
        <f>Table4[[#This Row],[Academic Year]]/3</f>
        <v>0</v>
      </c>
      <c r="E37" s="47">
        <f>Table4[[#This Row],[Academic Year]]/3</f>
        <v>0</v>
      </c>
      <c r="F37" s="47">
        <f>Table4[[#This Row],[Academic Year]]/3</f>
        <v>0</v>
      </c>
      <c r="G37" s="71" t="s">
        <v>138</v>
      </c>
    </row>
    <row r="38" spans="2:7" x14ac:dyDescent="0.2">
      <c r="B38" s="5" t="s">
        <v>61</v>
      </c>
      <c r="C38" s="42"/>
      <c r="D38" s="47">
        <f>Table4[[#This Row],[Academic Year]]/3</f>
        <v>0</v>
      </c>
      <c r="E38" s="47">
        <f>Table4[[#This Row],[Academic Year]]/3</f>
        <v>0</v>
      </c>
      <c r="F38" s="47">
        <f>Table4[[#This Row],[Academic Year]]/3</f>
        <v>0</v>
      </c>
      <c r="G38" s="71"/>
    </row>
    <row r="39" spans="2:7" ht="19" x14ac:dyDescent="0.2">
      <c r="B39" s="25" t="s">
        <v>60</v>
      </c>
      <c r="C39" s="45">
        <f>SUM(C36:C38)</f>
        <v>0</v>
      </c>
      <c r="D39" s="45">
        <f t="shared" ref="D39" si="0">SUM(D36:D38)</f>
        <v>0</v>
      </c>
      <c r="E39" s="45">
        <f t="shared" ref="E39" si="1">SUM(E36:E38)</f>
        <v>0</v>
      </c>
      <c r="F39" s="45">
        <f t="shared" ref="F39" si="2">SUM(F36:F38)</f>
        <v>0</v>
      </c>
      <c r="G39" s="72"/>
    </row>
    <row r="41" spans="2:7" s="51" customFormat="1" x14ac:dyDescent="0.2">
      <c r="B41" s="12" t="s">
        <v>62</v>
      </c>
      <c r="C41" s="10" t="s">
        <v>24</v>
      </c>
      <c r="D41" s="11" t="s">
        <v>25</v>
      </c>
      <c r="E41" s="11" t="s">
        <v>26</v>
      </c>
      <c r="F41" s="11" t="s">
        <v>27</v>
      </c>
      <c r="G41" s="12" t="s">
        <v>1</v>
      </c>
    </row>
    <row r="42" spans="2:7" x14ac:dyDescent="0.2">
      <c r="B42" s="5" t="s">
        <v>63</v>
      </c>
      <c r="C42" s="47">
        <f>C33-C39</f>
        <v>0</v>
      </c>
      <c r="D42" s="47">
        <f>D33-D39</f>
        <v>0</v>
      </c>
      <c r="E42" s="47">
        <f>E33-E39</f>
        <v>0</v>
      </c>
      <c r="F42" s="47">
        <f>F33-F39</f>
        <v>0</v>
      </c>
      <c r="G42" s="73"/>
    </row>
    <row r="47" spans="2:7" x14ac:dyDescent="0.2">
      <c r="D47" s="48"/>
    </row>
    <row r="56" spans="3:7" x14ac:dyDescent="0.2">
      <c r="C56" s="49"/>
      <c r="D56" s="49"/>
      <c r="E56" s="49"/>
      <c r="F56" s="49"/>
      <c r="G56" s="1"/>
    </row>
  </sheetData>
  <mergeCells count="1">
    <mergeCell ref="B2:G3"/>
  </mergeCells>
  <conditionalFormatting sqref="C42:F42">
    <cfRule type="cellIs" dxfId="7" priority="1" operator="lessThan">
      <formula>0</formula>
    </cfRule>
    <cfRule type="cellIs" dxfId="6" priority="2" operator="greaterThan">
      <formula>0</formula>
    </cfRule>
  </conditionalFormatting>
  <pageMargins left="0.25" right="0.25" top="0.75" bottom="0.75" header="0.3" footer="0.3"/>
  <pageSetup scale="54" orientation="landscape" horizontalDpi="0" verticalDpi="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197A-4A47-BA42-BED3-93998C51D5FE}">
  <sheetPr>
    <pageSetUpPr fitToPage="1"/>
  </sheetPr>
  <dimension ref="A1:I71"/>
  <sheetViews>
    <sheetView zoomScaleNormal="100" workbookViewId="0">
      <selection activeCell="G29" sqref="G29"/>
    </sheetView>
  </sheetViews>
  <sheetFormatPr baseColWidth="10" defaultRowHeight="18" x14ac:dyDescent="0.2"/>
  <cols>
    <col min="1" max="1" width="8.83203125" style="1" customWidth="1"/>
    <col min="2" max="2" width="59.6640625" style="1" bestFit="1" customWidth="1"/>
    <col min="3" max="3" width="23.1640625" style="38" bestFit="1" customWidth="1"/>
    <col min="4" max="4" width="16.83203125" style="39" customWidth="1"/>
    <col min="5" max="6" width="17" style="39" bestFit="1" customWidth="1"/>
    <col min="7" max="7" width="79.5" style="2" customWidth="1"/>
    <col min="8" max="8" width="8.83203125" style="1" customWidth="1"/>
    <col min="9" max="16384" width="10.83203125" style="1"/>
  </cols>
  <sheetData>
    <row r="1" spans="1:9" x14ac:dyDescent="0.2">
      <c r="I1" s="5"/>
    </row>
    <row r="2" spans="1:9" x14ac:dyDescent="0.2">
      <c r="A2" s="3"/>
      <c r="B2" s="64" t="s">
        <v>149</v>
      </c>
      <c r="C2" s="64"/>
      <c r="D2" s="64"/>
      <c r="E2" s="64"/>
      <c r="F2" s="64"/>
      <c r="G2" s="64"/>
      <c r="I2" s="5"/>
    </row>
    <row r="3" spans="1:9" x14ac:dyDescent="0.2">
      <c r="A3" s="4"/>
      <c r="B3" s="64"/>
      <c r="C3" s="64"/>
      <c r="D3" s="64"/>
      <c r="E3" s="64"/>
      <c r="F3" s="64"/>
      <c r="G3" s="64"/>
      <c r="I3" s="5"/>
    </row>
    <row r="4" spans="1:9" ht="18" customHeight="1" x14ac:dyDescent="0.2">
      <c r="A4" s="4"/>
      <c r="B4" s="9"/>
      <c r="C4" s="40"/>
      <c r="D4" s="40"/>
      <c r="E4" s="40"/>
      <c r="F4" s="40"/>
      <c r="G4" s="9"/>
      <c r="H4" s="2"/>
      <c r="I4" s="5"/>
    </row>
    <row r="5" spans="1:9" s="51" customFormat="1" ht="18" customHeight="1" x14ac:dyDescent="0.2">
      <c r="A5" s="60"/>
      <c r="B5" s="23" t="s">
        <v>68</v>
      </c>
      <c r="C5" s="21" t="s">
        <v>24</v>
      </c>
      <c r="D5" s="22" t="s">
        <v>25</v>
      </c>
      <c r="E5" s="22" t="s">
        <v>26</v>
      </c>
      <c r="F5" s="22" t="s">
        <v>27</v>
      </c>
      <c r="G5" s="23" t="s">
        <v>1</v>
      </c>
      <c r="H5" s="60"/>
      <c r="I5" s="60"/>
    </row>
    <row r="6" spans="1:9" x14ac:dyDescent="0.2">
      <c r="A6" s="5"/>
      <c r="B6" s="5" t="s">
        <v>70</v>
      </c>
      <c r="C6" s="47">
        <f>Table46[Academic Year]</f>
        <v>0</v>
      </c>
      <c r="D6" s="47">
        <f>C6/3</f>
        <v>0</v>
      </c>
      <c r="E6" s="47">
        <f>C6/3</f>
        <v>0</v>
      </c>
      <c r="F6" s="47">
        <f>C6/3</f>
        <v>0</v>
      </c>
      <c r="G6" s="24"/>
      <c r="H6" s="5"/>
      <c r="I6" s="5"/>
    </row>
    <row r="7" spans="1:9" x14ac:dyDescent="0.2">
      <c r="A7" s="5"/>
      <c r="B7" s="5" t="s">
        <v>51</v>
      </c>
      <c r="C7" s="47"/>
      <c r="D7" s="47">
        <f>Table467[[#This Row],[Academic Year]]/3</f>
        <v>0</v>
      </c>
      <c r="E7" s="47">
        <f>Table467[[#This Row],[Academic Year]]/3</f>
        <v>0</v>
      </c>
      <c r="F7" s="47">
        <f>Table467[[#This Row],[Academic Year]]/3</f>
        <v>0</v>
      </c>
      <c r="G7" s="37"/>
      <c r="H7" s="5"/>
      <c r="I7" s="5"/>
    </row>
    <row r="8" spans="1:9" x14ac:dyDescent="0.2">
      <c r="A8" s="5"/>
      <c r="B8" s="5" t="s">
        <v>50</v>
      </c>
      <c r="C8" s="47"/>
      <c r="D8" s="47">
        <f>Table467[[#This Row],[Academic Year]]/3</f>
        <v>0</v>
      </c>
      <c r="E8" s="47">
        <f>Table467[[#This Row],[Academic Year]]/3</f>
        <v>0</v>
      </c>
      <c r="F8" s="47">
        <f>Table467[[#This Row],[Academic Year]]/3</f>
        <v>0</v>
      </c>
      <c r="G8" s="37"/>
      <c r="H8" s="5"/>
      <c r="I8" s="5"/>
    </row>
    <row r="9" spans="1:9" x14ac:dyDescent="0.2">
      <c r="A9" s="5"/>
      <c r="B9" s="33" t="s">
        <v>82</v>
      </c>
      <c r="C9" s="52">
        <f t="shared" ref="C9" si="0">SUM(C6:C8)</f>
        <v>0</v>
      </c>
      <c r="D9" s="52">
        <f t="shared" ref="D9" si="1">SUM(D6:D8)</f>
        <v>0</v>
      </c>
      <c r="E9" s="52">
        <f t="shared" ref="E9" si="2">SUM(E6:E8)</f>
        <v>0</v>
      </c>
      <c r="F9" s="52">
        <f t="shared" ref="F9" si="3">SUM(F6:F8)</f>
        <v>0</v>
      </c>
      <c r="G9" s="36"/>
      <c r="H9" s="5"/>
      <c r="I9" s="5"/>
    </row>
    <row r="10" spans="1:9" x14ac:dyDescent="0.2">
      <c r="A10" s="5"/>
      <c r="B10" s="7"/>
      <c r="C10" s="53"/>
      <c r="D10" s="53"/>
      <c r="E10" s="53"/>
      <c r="F10" s="53"/>
      <c r="G10" s="5"/>
      <c r="H10" s="5"/>
      <c r="I10" s="5"/>
    </row>
    <row r="11" spans="1:9" s="51" customFormat="1" ht="19" x14ac:dyDescent="0.2">
      <c r="A11" s="60"/>
      <c r="B11" s="61" t="s">
        <v>136</v>
      </c>
      <c r="C11" s="21" t="s">
        <v>24</v>
      </c>
      <c r="D11" s="22" t="s">
        <v>25</v>
      </c>
      <c r="E11" s="22" t="s">
        <v>26</v>
      </c>
      <c r="F11" s="22" t="s">
        <v>27</v>
      </c>
      <c r="G11" s="23" t="s">
        <v>1</v>
      </c>
      <c r="H11" s="60"/>
      <c r="I11" s="60"/>
    </row>
    <row r="12" spans="1:9" s="51" customFormat="1" x14ac:dyDescent="0.2">
      <c r="A12" s="60"/>
      <c r="B12" s="5" t="s">
        <v>137</v>
      </c>
      <c r="C12" s="75"/>
      <c r="D12" s="76">
        <f>Table7[[#This Row],[Academic Year]]/3</f>
        <v>0</v>
      </c>
      <c r="E12" s="76">
        <f>Table7[[#This Row],[Academic Year]]/3</f>
        <v>0</v>
      </c>
      <c r="F12" s="76">
        <f>Table7[[#This Row],[Academic Year]]/3</f>
        <v>0</v>
      </c>
      <c r="G12" s="63"/>
      <c r="H12" s="60"/>
      <c r="I12" s="60"/>
    </row>
    <row r="13" spans="1:9" s="51" customFormat="1" x14ac:dyDescent="0.2">
      <c r="A13" s="60"/>
      <c r="B13" s="5" t="s">
        <v>139</v>
      </c>
      <c r="C13" s="75"/>
      <c r="D13" s="76">
        <f>Table7[[#This Row],[Academic Year]]/3</f>
        <v>0</v>
      </c>
      <c r="E13" s="76">
        <f>Table7[[#This Row],[Academic Year]]/3</f>
        <v>0</v>
      </c>
      <c r="F13" s="76">
        <f>Table7[[#This Row],[Academic Year]]/3</f>
        <v>0</v>
      </c>
      <c r="G13" s="63"/>
      <c r="H13" s="60"/>
      <c r="I13" s="60"/>
    </row>
    <row r="14" spans="1:9" x14ac:dyDescent="0.2">
      <c r="A14" s="5"/>
      <c r="B14" s="1" t="s">
        <v>2</v>
      </c>
      <c r="C14" s="76"/>
      <c r="D14" s="76">
        <f>Table7[[#This Row],[Academic Year]]/3</f>
        <v>0</v>
      </c>
      <c r="E14" s="76">
        <f>Table7[[#This Row],[Academic Year]]/3</f>
        <v>0</v>
      </c>
      <c r="F14" s="76">
        <f>Table7[[#This Row],[Academic Year]]/3</f>
        <v>0</v>
      </c>
      <c r="G14" s="63"/>
      <c r="H14" s="5"/>
      <c r="I14" s="5"/>
    </row>
    <row r="15" spans="1:9" x14ac:dyDescent="0.2">
      <c r="A15" s="5"/>
      <c r="B15" s="1" t="s">
        <v>0</v>
      </c>
      <c r="C15" s="76"/>
      <c r="D15" s="76">
        <f>Table7[[#This Row],[Academic Year]]/3</f>
        <v>0</v>
      </c>
      <c r="E15" s="76">
        <f>Table7[[#This Row],[Academic Year]]/3</f>
        <v>0</v>
      </c>
      <c r="F15" s="76">
        <f>Table7[[#This Row],[Academic Year]]/3</f>
        <v>0</v>
      </c>
      <c r="G15" s="63"/>
      <c r="H15" s="5"/>
      <c r="I15" s="5"/>
    </row>
    <row r="16" spans="1:9" x14ac:dyDescent="0.2">
      <c r="A16" s="5"/>
      <c r="B16" s="1" t="s">
        <v>3</v>
      </c>
      <c r="C16" s="76"/>
      <c r="D16" s="76">
        <f>Table7[[#This Row],[Academic Year]]/3</f>
        <v>0</v>
      </c>
      <c r="E16" s="76">
        <f>Table7[[#This Row],[Academic Year]]/3</f>
        <v>0</v>
      </c>
      <c r="F16" s="76">
        <f>Table7[[#This Row],[Academic Year]]/3</f>
        <v>0</v>
      </c>
      <c r="G16" s="63"/>
      <c r="H16" s="5"/>
      <c r="I16" s="5"/>
    </row>
    <row r="17" spans="1:9" x14ac:dyDescent="0.2">
      <c r="A17" s="5"/>
      <c r="B17" s="1" t="s">
        <v>23</v>
      </c>
      <c r="C17" s="77"/>
      <c r="D17" s="76">
        <f>Table7[[#This Row],[Academic Year]]/3</f>
        <v>0</v>
      </c>
      <c r="E17" s="76">
        <f>Table7[[#This Row],[Academic Year]]/3</f>
        <v>0</v>
      </c>
      <c r="F17" s="76">
        <f>Table7[[#This Row],[Academic Year]]/3</f>
        <v>0</v>
      </c>
      <c r="G17" s="6"/>
      <c r="H17" s="5"/>
      <c r="I17" s="5"/>
    </row>
    <row r="18" spans="1:9" x14ac:dyDescent="0.2">
      <c r="A18" s="5"/>
      <c r="B18" s="1" t="s">
        <v>8</v>
      </c>
      <c r="C18" s="78"/>
      <c r="D18" s="76">
        <f>Table7[[#This Row],[Academic Year]]/3</f>
        <v>0</v>
      </c>
      <c r="E18" s="76">
        <f>Table7[[#This Row],[Academic Year]]/3</f>
        <v>0</v>
      </c>
      <c r="F18" s="76">
        <f>Table7[[#This Row],[Academic Year]]/3</f>
        <v>0</v>
      </c>
      <c r="G18" s="6"/>
      <c r="H18" s="5"/>
      <c r="I18" s="5"/>
    </row>
    <row r="19" spans="1:9" x14ac:dyDescent="0.2">
      <c r="A19" s="5"/>
      <c r="B19" s="1" t="s">
        <v>9</v>
      </c>
      <c r="C19" s="76"/>
      <c r="D19" s="76">
        <f>Table7[[#This Row],[Academic Year]]/3</f>
        <v>0</v>
      </c>
      <c r="E19" s="76">
        <f>Table7[[#This Row],[Academic Year]]/3</f>
        <v>0</v>
      </c>
      <c r="F19" s="76">
        <f>Table7[[#This Row],[Academic Year]]/3</f>
        <v>0</v>
      </c>
      <c r="G19" s="63"/>
      <c r="H19" s="5"/>
      <c r="I19" s="5"/>
    </row>
    <row r="20" spans="1:9" x14ac:dyDescent="0.2">
      <c r="A20" s="5"/>
      <c r="B20" s="1" t="s">
        <v>10</v>
      </c>
      <c r="C20" s="76"/>
      <c r="D20" s="76">
        <f>Table7[[#This Row],[Academic Year]]/3</f>
        <v>0</v>
      </c>
      <c r="E20" s="76">
        <f>Table7[[#This Row],[Academic Year]]/3</f>
        <v>0</v>
      </c>
      <c r="F20" s="76">
        <f>Table7[[#This Row],[Academic Year]]/3</f>
        <v>0</v>
      </c>
      <c r="G20" s="63"/>
      <c r="H20" s="5"/>
      <c r="I20" s="5"/>
    </row>
    <row r="21" spans="1:9" x14ac:dyDescent="0.2">
      <c r="A21" s="5"/>
      <c r="B21" s="1" t="s">
        <v>22</v>
      </c>
      <c r="C21" s="79"/>
      <c r="D21" s="76">
        <f>Table7[[#This Row],[Academic Year]]/3</f>
        <v>0</v>
      </c>
      <c r="E21" s="76">
        <f>Table7[[#This Row],[Academic Year]]/3</f>
        <v>0</v>
      </c>
      <c r="F21" s="76">
        <f>Table7[[#This Row],[Academic Year]]/3</f>
        <v>0</v>
      </c>
      <c r="G21" s="63"/>
      <c r="H21" s="5"/>
      <c r="I21" s="5"/>
    </row>
    <row r="22" spans="1:9" x14ac:dyDescent="0.2">
      <c r="A22" s="5"/>
      <c r="B22" s="1" t="s">
        <v>18</v>
      </c>
      <c r="C22" s="79"/>
      <c r="D22" s="76">
        <f>Table7[[#This Row],[Academic Year]]/3</f>
        <v>0</v>
      </c>
      <c r="E22" s="76">
        <f>Table7[[#This Row],[Academic Year]]/3</f>
        <v>0</v>
      </c>
      <c r="F22" s="76">
        <f>Table7[[#This Row],[Academic Year]]/3</f>
        <v>0</v>
      </c>
      <c r="G22" s="63"/>
      <c r="H22" s="5"/>
      <c r="I22" s="5"/>
    </row>
    <row r="23" spans="1:9" x14ac:dyDescent="0.2">
      <c r="A23" s="5"/>
      <c r="B23" s="1" t="s">
        <v>64</v>
      </c>
      <c r="C23" s="76"/>
      <c r="D23" s="76">
        <f>Table7[[#This Row],[Academic Year]]/3</f>
        <v>0</v>
      </c>
      <c r="E23" s="76">
        <f>Table7[[#This Row],[Academic Year]]/3</f>
        <v>0</v>
      </c>
      <c r="F23" s="76">
        <f>Table7[[#This Row],[Academic Year]]/3</f>
        <v>0</v>
      </c>
      <c r="G23" s="63"/>
      <c r="H23" s="5"/>
      <c r="I23" s="5"/>
    </row>
    <row r="24" spans="1:9" ht="18" customHeight="1" x14ac:dyDescent="0.2">
      <c r="A24" s="5"/>
      <c r="B24" s="1" t="s">
        <v>19</v>
      </c>
      <c r="C24" s="76"/>
      <c r="D24" s="76">
        <f>Table7[[#This Row],[Academic Year]]/3</f>
        <v>0</v>
      </c>
      <c r="E24" s="76">
        <f>Table7[[#This Row],[Academic Year]]/3</f>
        <v>0</v>
      </c>
      <c r="F24" s="76">
        <f>Table7[[#This Row],[Academic Year]]/3</f>
        <v>0</v>
      </c>
      <c r="G24" s="63"/>
      <c r="H24" s="5"/>
      <c r="I24" s="5"/>
    </row>
    <row r="25" spans="1:9" ht="19" customHeight="1" x14ac:dyDescent="0.2">
      <c r="A25" s="5"/>
      <c r="B25" s="1" t="s">
        <v>17</v>
      </c>
      <c r="C25" s="76"/>
      <c r="D25" s="43">
        <f>Table7[[#This Row],[Academic Year]]/3</f>
        <v>0</v>
      </c>
      <c r="E25" s="43">
        <f>Table7[[#This Row],[Academic Year]]/3</f>
        <v>0</v>
      </c>
      <c r="F25" s="43">
        <f>Table7[[#This Row],[Academic Year]]/3</f>
        <v>0</v>
      </c>
      <c r="G25" s="63"/>
      <c r="H25" s="5"/>
      <c r="I25" s="5"/>
    </row>
    <row r="26" spans="1:9" x14ac:dyDescent="0.2">
      <c r="A26" s="5"/>
      <c r="B26" s="1" t="s">
        <v>65</v>
      </c>
      <c r="C26" s="80"/>
      <c r="D26" s="43">
        <f>Table7[[#This Row],[Academic Year]]/3</f>
        <v>0</v>
      </c>
      <c r="E26" s="43">
        <f>Table7[[#This Row],[Academic Year]]/3</f>
        <v>0</v>
      </c>
      <c r="F26" s="43">
        <f>Table7[[#This Row],[Academic Year]]/3</f>
        <v>0</v>
      </c>
      <c r="G26" s="63"/>
      <c r="H26" s="5"/>
      <c r="I26" s="5"/>
    </row>
    <row r="27" spans="1:9" x14ac:dyDescent="0.2">
      <c r="A27" s="5"/>
      <c r="B27" s="1" t="s">
        <v>5</v>
      </c>
      <c r="C27" s="77"/>
      <c r="D27" s="43">
        <f>Table7[[#This Row],[Academic Year]]/3</f>
        <v>0</v>
      </c>
      <c r="E27" s="43">
        <f>Table7[[#This Row],[Academic Year]]/3</f>
        <v>0</v>
      </c>
      <c r="F27" s="43">
        <f>Table7[[#This Row],[Academic Year]]/3</f>
        <v>0</v>
      </c>
      <c r="G27" s="6"/>
      <c r="H27" s="5"/>
      <c r="I27" s="5"/>
    </row>
    <row r="28" spans="1:9" x14ac:dyDescent="0.2">
      <c r="A28" s="5"/>
      <c r="B28" s="1" t="s">
        <v>14</v>
      </c>
      <c r="C28" s="78"/>
      <c r="D28" s="43">
        <f>Table7[[#This Row],[Academic Year]]/3</f>
        <v>0</v>
      </c>
      <c r="E28" s="43">
        <f>Table7[[#This Row],[Academic Year]]/3</f>
        <v>0</v>
      </c>
      <c r="F28" s="43">
        <f>Table7[[#This Row],[Academic Year]]/3</f>
        <v>0</v>
      </c>
      <c r="G28" s="6"/>
      <c r="H28" s="5"/>
      <c r="I28" s="5"/>
    </row>
    <row r="29" spans="1:9" x14ac:dyDescent="0.2">
      <c r="A29" s="5"/>
      <c r="B29" s="1" t="s">
        <v>6</v>
      </c>
      <c r="C29" s="76"/>
      <c r="D29" s="43">
        <f>Table7[[#This Row],[Academic Year]]/3</f>
        <v>0</v>
      </c>
      <c r="E29" s="43">
        <f>Table7[[#This Row],[Academic Year]]/3</f>
        <v>0</v>
      </c>
      <c r="F29" s="43">
        <f>Table7[[#This Row],[Academic Year]]/3</f>
        <v>0</v>
      </c>
      <c r="G29" s="63"/>
      <c r="H29" s="5"/>
      <c r="I29" s="5"/>
    </row>
    <row r="30" spans="1:9" x14ac:dyDescent="0.2">
      <c r="A30" s="5"/>
      <c r="B30" s="1" t="s">
        <v>7</v>
      </c>
      <c r="C30" s="76"/>
      <c r="D30" s="43">
        <f>Table7[[#This Row],[Academic Year]]/3</f>
        <v>0</v>
      </c>
      <c r="E30" s="43">
        <f>Table7[[#This Row],[Academic Year]]/3</f>
        <v>0</v>
      </c>
      <c r="F30" s="43">
        <f>Table7[[#This Row],[Academic Year]]/3</f>
        <v>0</v>
      </c>
      <c r="G30" s="6"/>
      <c r="H30" s="5"/>
      <c r="I30" s="5"/>
    </row>
    <row r="31" spans="1:9" x14ac:dyDescent="0.2">
      <c r="A31" s="5"/>
      <c r="B31" s="1" t="s">
        <v>13</v>
      </c>
      <c r="C31" s="76"/>
      <c r="D31" s="43">
        <f>Table7[[#This Row],[Academic Year]]/3</f>
        <v>0</v>
      </c>
      <c r="E31" s="43">
        <f>Table7[[#This Row],[Academic Year]]/3</f>
        <v>0</v>
      </c>
      <c r="F31" s="43">
        <f>Table7[[#This Row],[Academic Year]]/3</f>
        <v>0</v>
      </c>
      <c r="G31" s="63"/>
      <c r="H31" s="5"/>
      <c r="I31" s="5"/>
    </row>
    <row r="32" spans="1:9" x14ac:dyDescent="0.2">
      <c r="A32" s="5"/>
      <c r="B32" s="1" t="s">
        <v>66</v>
      </c>
      <c r="C32" s="76"/>
      <c r="D32" s="43">
        <f>Table7[[#This Row],[Academic Year]]/3</f>
        <v>0</v>
      </c>
      <c r="E32" s="43">
        <f>Table7[[#This Row],[Academic Year]]/3</f>
        <v>0</v>
      </c>
      <c r="F32" s="43">
        <f>Table7[[#This Row],[Academic Year]]/3</f>
        <v>0</v>
      </c>
      <c r="G32" s="63"/>
      <c r="H32" s="5"/>
      <c r="I32" s="5"/>
    </row>
    <row r="33" spans="1:9" x14ac:dyDescent="0.2">
      <c r="A33" s="5"/>
      <c r="B33" s="1" t="s">
        <v>38</v>
      </c>
      <c r="C33" s="76"/>
      <c r="D33" s="43">
        <f>Table7[[#This Row],[Academic Year]]/3</f>
        <v>0</v>
      </c>
      <c r="E33" s="43">
        <f>Table7[[#This Row],[Academic Year]]/3</f>
        <v>0</v>
      </c>
      <c r="F33" s="43">
        <f>Table7[[#This Row],[Academic Year]]/3</f>
        <v>0</v>
      </c>
      <c r="G33" s="63"/>
      <c r="H33" s="5"/>
      <c r="I33" s="5"/>
    </row>
    <row r="34" spans="1:9" ht="19" customHeight="1" x14ac:dyDescent="0.2">
      <c r="A34" s="5"/>
      <c r="B34" s="1" t="s">
        <v>16</v>
      </c>
      <c r="C34" s="76"/>
      <c r="D34" s="43">
        <f>Table7[[#This Row],[Academic Year]]/3</f>
        <v>0</v>
      </c>
      <c r="E34" s="43">
        <f>Table7[[#This Row],[Academic Year]]/3</f>
        <v>0</v>
      </c>
      <c r="F34" s="43">
        <f>Table7[[#This Row],[Academic Year]]/3</f>
        <v>0</v>
      </c>
      <c r="G34" s="63"/>
      <c r="H34" s="5"/>
      <c r="I34" s="5"/>
    </row>
    <row r="35" spans="1:9" ht="19" customHeight="1" x14ac:dyDescent="0.2">
      <c r="A35" s="5"/>
      <c r="B35" s="1" t="s">
        <v>11</v>
      </c>
      <c r="C35" s="76"/>
      <c r="D35" s="43">
        <f>Table7[[#This Row],[Academic Year]]/3</f>
        <v>0</v>
      </c>
      <c r="E35" s="43">
        <f>Table7[[#This Row],[Academic Year]]/3</f>
        <v>0</v>
      </c>
      <c r="F35" s="43">
        <f>Table7[[#This Row],[Academic Year]]/3</f>
        <v>0</v>
      </c>
      <c r="G35" s="63"/>
      <c r="H35" s="5"/>
      <c r="I35" s="5"/>
    </row>
    <row r="36" spans="1:9" x14ac:dyDescent="0.2">
      <c r="A36" s="5"/>
      <c r="B36" s="1" t="s">
        <v>67</v>
      </c>
      <c r="C36" s="80"/>
      <c r="D36" s="43">
        <f>Table7[[#This Row],[Academic Year]]/3</f>
        <v>0</v>
      </c>
      <c r="E36" s="43">
        <f>Table7[[#This Row],[Academic Year]]/3</f>
        <v>0</v>
      </c>
      <c r="F36" s="43">
        <f>Table7[[#This Row],[Academic Year]]/3</f>
        <v>0</v>
      </c>
      <c r="G36" s="63"/>
      <c r="H36" s="5"/>
      <c r="I36" s="5"/>
    </row>
    <row r="37" spans="1:9" x14ac:dyDescent="0.2">
      <c r="A37" s="5"/>
      <c r="B37" s="1" t="s">
        <v>12</v>
      </c>
      <c r="C37" s="77"/>
      <c r="D37" s="43">
        <f>Table7[[#This Row],[Academic Year]]/3</f>
        <v>0</v>
      </c>
      <c r="E37" s="43">
        <f>Table7[[#This Row],[Academic Year]]/3</f>
        <v>0</v>
      </c>
      <c r="F37" s="43">
        <f>Table7[[#This Row],[Academic Year]]/3</f>
        <v>0</v>
      </c>
      <c r="G37" s="6"/>
      <c r="H37" s="5"/>
      <c r="I37" s="5"/>
    </row>
    <row r="38" spans="1:9" x14ac:dyDescent="0.2">
      <c r="A38" s="5"/>
      <c r="B38" s="1" t="s">
        <v>15</v>
      </c>
      <c r="C38" s="78"/>
      <c r="D38" s="43">
        <f>Table7[[#This Row],[Academic Year]]/3</f>
        <v>0</v>
      </c>
      <c r="E38" s="43">
        <f>Table7[[#This Row],[Academic Year]]/3</f>
        <v>0</v>
      </c>
      <c r="F38" s="43">
        <f>Table7[[#This Row],[Academic Year]]/3</f>
        <v>0</v>
      </c>
      <c r="G38" s="6"/>
      <c r="H38" s="5"/>
      <c r="I38" s="5"/>
    </row>
    <row r="39" spans="1:9" x14ac:dyDescent="0.2">
      <c r="A39" s="5"/>
      <c r="B39" s="1" t="s">
        <v>4</v>
      </c>
      <c r="C39" s="76"/>
      <c r="D39" s="43">
        <f>Table7[[#This Row],[Academic Year]]/3</f>
        <v>0</v>
      </c>
      <c r="E39" s="43">
        <f>Table7[[#This Row],[Academic Year]]/3</f>
        <v>0</v>
      </c>
      <c r="F39" s="43">
        <f>Table7[[#This Row],[Academic Year]]/3</f>
        <v>0</v>
      </c>
      <c r="G39" s="63"/>
      <c r="H39" s="5"/>
      <c r="I39" s="5"/>
    </row>
    <row r="40" spans="1:9" x14ac:dyDescent="0.2">
      <c r="A40" s="5"/>
      <c r="B40" s="33" t="s">
        <v>71</v>
      </c>
      <c r="C40" s="74">
        <f>SUM(C12:C39)</f>
        <v>0</v>
      </c>
      <c r="D40" s="74">
        <f>SUM(D12:D39)</f>
        <v>0</v>
      </c>
      <c r="E40" s="74">
        <f>SUM(E12:E39)</f>
        <v>0</v>
      </c>
      <c r="F40" s="74">
        <f>SUM(F12:F39)</f>
        <v>0</v>
      </c>
      <c r="G40" s="26"/>
      <c r="H40" s="5"/>
      <c r="I40" s="5"/>
    </row>
    <row r="41" spans="1:9" x14ac:dyDescent="0.2">
      <c r="A41" s="5"/>
      <c r="B41" s="7"/>
      <c r="C41" s="53"/>
      <c r="D41" s="53"/>
      <c r="E41" s="53"/>
      <c r="F41" s="53"/>
      <c r="G41" s="5"/>
      <c r="H41" s="5"/>
      <c r="I41" s="5"/>
    </row>
    <row r="42" spans="1:9" s="51" customFormat="1" ht="19" customHeight="1" x14ac:dyDescent="0.2">
      <c r="A42" s="60"/>
      <c r="B42" s="62" t="s">
        <v>69</v>
      </c>
      <c r="C42" s="30" t="s">
        <v>24</v>
      </c>
      <c r="D42" s="31" t="s">
        <v>25</v>
      </c>
      <c r="E42" s="31" t="s">
        <v>26</v>
      </c>
      <c r="F42" s="31" t="s">
        <v>27</v>
      </c>
      <c r="G42" s="32" t="s">
        <v>1</v>
      </c>
      <c r="H42" s="60"/>
      <c r="I42" s="60"/>
    </row>
    <row r="43" spans="1:9" ht="19" customHeight="1" x14ac:dyDescent="0.2">
      <c r="A43" s="5"/>
      <c r="B43" s="7"/>
      <c r="C43" s="43">
        <f>C9-C40</f>
        <v>0</v>
      </c>
      <c r="D43" s="43">
        <f>D9-D40</f>
        <v>0</v>
      </c>
      <c r="E43" s="43">
        <f>E9-E40</f>
        <v>0</v>
      </c>
      <c r="F43" s="43">
        <f>F9-F40</f>
        <v>0</v>
      </c>
      <c r="G43" s="5"/>
      <c r="H43" s="5"/>
      <c r="I43" s="5"/>
    </row>
    <row r="44" spans="1:9" x14ac:dyDescent="0.2">
      <c r="A44" s="5"/>
      <c r="B44" s="17"/>
      <c r="C44" s="57"/>
      <c r="D44" s="57"/>
      <c r="E44" s="57"/>
      <c r="F44" s="57"/>
      <c r="G44" s="5"/>
      <c r="H44" s="5"/>
      <c r="I44" s="5"/>
    </row>
    <row r="45" spans="1:9" x14ac:dyDescent="0.2">
      <c r="A45" s="5"/>
      <c r="B45" s="27"/>
      <c r="C45" s="54"/>
      <c r="D45" s="54"/>
      <c r="E45" s="54"/>
      <c r="F45" s="54"/>
      <c r="G45" s="15"/>
      <c r="H45" s="5"/>
      <c r="I45" s="5"/>
    </row>
    <row r="46" spans="1:9" x14ac:dyDescent="0.2">
      <c r="A46" s="5"/>
      <c r="B46" s="28"/>
      <c r="C46" s="55"/>
      <c r="D46" s="58"/>
      <c r="E46" s="58"/>
      <c r="F46" s="58"/>
      <c r="G46" s="28"/>
      <c r="H46" s="5"/>
      <c r="I46" s="5"/>
    </row>
    <row r="47" spans="1:9" x14ac:dyDescent="0.2">
      <c r="A47" s="5"/>
      <c r="B47" s="7"/>
      <c r="C47" s="53"/>
      <c r="D47" s="53"/>
      <c r="E47" s="53"/>
      <c r="F47" s="53"/>
      <c r="G47" s="5"/>
      <c r="H47" s="5"/>
      <c r="I47" s="5"/>
    </row>
    <row r="48" spans="1:9" x14ac:dyDescent="0.2">
      <c r="A48" s="5"/>
      <c r="B48" s="7"/>
      <c r="C48" s="53"/>
      <c r="D48" s="53"/>
      <c r="E48" s="53"/>
      <c r="F48" s="53"/>
      <c r="G48" s="5"/>
      <c r="H48" s="5"/>
      <c r="I48" s="5"/>
    </row>
    <row r="49" spans="1:9" x14ac:dyDescent="0.2">
      <c r="A49" s="5"/>
      <c r="B49" s="7"/>
      <c r="C49" s="53"/>
      <c r="D49" s="53"/>
      <c r="E49" s="53"/>
      <c r="F49" s="53"/>
      <c r="G49" s="5"/>
      <c r="H49" s="5"/>
      <c r="I49" s="5"/>
    </row>
    <row r="50" spans="1:9" x14ac:dyDescent="0.2">
      <c r="A50" s="5"/>
      <c r="B50" s="7"/>
      <c r="C50" s="53"/>
      <c r="D50" s="53"/>
      <c r="E50" s="53"/>
      <c r="F50" s="53"/>
      <c r="G50" s="5"/>
      <c r="H50" s="5"/>
      <c r="I50" s="5"/>
    </row>
    <row r="51" spans="1:9" x14ac:dyDescent="0.2">
      <c r="A51" s="5"/>
      <c r="B51" s="7"/>
      <c r="C51" s="53"/>
      <c r="D51" s="53"/>
      <c r="E51" s="53"/>
      <c r="F51" s="53"/>
      <c r="G51" s="5"/>
      <c r="H51" s="5"/>
      <c r="I51" s="5"/>
    </row>
    <row r="52" spans="1:9" x14ac:dyDescent="0.2">
      <c r="A52" s="5"/>
      <c r="B52" s="7"/>
      <c r="C52" s="53"/>
      <c r="D52" s="53"/>
      <c r="E52" s="53"/>
      <c r="F52" s="53"/>
      <c r="G52" s="5"/>
      <c r="H52" s="5"/>
      <c r="I52" s="5"/>
    </row>
    <row r="53" spans="1:9" x14ac:dyDescent="0.2">
      <c r="A53" s="5"/>
      <c r="B53" s="5"/>
      <c r="C53" s="56"/>
      <c r="D53" s="53"/>
      <c r="E53" s="53"/>
      <c r="F53" s="53"/>
      <c r="G53" s="5"/>
      <c r="H53" s="5"/>
      <c r="I53" s="5"/>
    </row>
    <row r="54" spans="1:9" x14ac:dyDescent="0.2">
      <c r="A54" s="5"/>
      <c r="B54" s="29"/>
      <c r="C54" s="46"/>
      <c r="D54" s="46"/>
      <c r="E54" s="46"/>
      <c r="F54" s="46"/>
      <c r="G54" s="5"/>
      <c r="H54" s="5"/>
      <c r="I54" s="5"/>
    </row>
    <row r="55" spans="1:9" x14ac:dyDescent="0.2">
      <c r="A55" s="5"/>
      <c r="B55" s="27"/>
      <c r="C55" s="41"/>
      <c r="D55" s="41"/>
      <c r="E55" s="41"/>
      <c r="F55" s="41"/>
      <c r="G55" s="19"/>
      <c r="H55" s="5"/>
      <c r="I55" s="5"/>
    </row>
    <row r="56" spans="1:9" x14ac:dyDescent="0.2">
      <c r="A56" s="5"/>
      <c r="B56" s="27"/>
      <c r="C56" s="41"/>
      <c r="D56" s="41"/>
      <c r="E56" s="41"/>
      <c r="F56" s="41"/>
      <c r="G56" s="19"/>
      <c r="H56" s="5"/>
      <c r="I56" s="5"/>
    </row>
    <row r="57" spans="1:9" x14ac:dyDescent="0.2">
      <c r="A57" s="5"/>
      <c r="B57" s="5"/>
      <c r="C57" s="59"/>
      <c r="D57" s="56"/>
      <c r="E57" s="56"/>
      <c r="F57" s="56"/>
      <c r="G57" s="5"/>
      <c r="H57" s="5"/>
      <c r="I57" s="5"/>
    </row>
    <row r="58" spans="1:9" x14ac:dyDescent="0.2">
      <c r="A58" s="5"/>
      <c r="B58" s="5"/>
      <c r="C58" s="59"/>
      <c r="D58" s="56"/>
      <c r="E58" s="56"/>
      <c r="F58" s="56"/>
      <c r="G58" s="8"/>
      <c r="H58" s="5"/>
      <c r="I58" s="5"/>
    </row>
    <row r="59" spans="1:9" x14ac:dyDescent="0.2">
      <c r="A59" s="5"/>
      <c r="B59" s="5"/>
      <c r="C59" s="59"/>
      <c r="D59" s="56"/>
      <c r="E59" s="56"/>
      <c r="F59" s="56"/>
      <c r="G59" s="8"/>
      <c r="H59" s="5"/>
      <c r="I59" s="5"/>
    </row>
    <row r="60" spans="1:9" x14ac:dyDescent="0.2">
      <c r="A60" s="5"/>
      <c r="B60" s="5"/>
      <c r="C60" s="59"/>
      <c r="D60" s="56"/>
      <c r="E60" s="56"/>
      <c r="F60" s="56"/>
      <c r="G60" s="5"/>
      <c r="H60" s="5"/>
      <c r="I60" s="5"/>
    </row>
    <row r="61" spans="1:9" x14ac:dyDescent="0.2">
      <c r="A61" s="5"/>
      <c r="B61" s="5"/>
      <c r="C61" s="59"/>
      <c r="D61" s="56"/>
      <c r="E61" s="56"/>
      <c r="F61" s="56"/>
      <c r="G61" s="5"/>
      <c r="H61" s="5"/>
      <c r="I61" s="5"/>
    </row>
    <row r="62" spans="1:9" x14ac:dyDescent="0.2">
      <c r="A62" s="5"/>
      <c r="B62" s="5"/>
      <c r="C62" s="59"/>
      <c r="D62" s="56"/>
      <c r="E62" s="56"/>
      <c r="F62" s="56"/>
      <c r="G62" s="5"/>
      <c r="H62" s="5"/>
      <c r="I62" s="5"/>
    </row>
    <row r="63" spans="1:9" x14ac:dyDescent="0.2">
      <c r="A63" s="5"/>
      <c r="B63" s="5"/>
      <c r="C63" s="59"/>
      <c r="D63" s="56"/>
      <c r="E63" s="56"/>
      <c r="F63" s="56"/>
      <c r="G63" s="5"/>
      <c r="H63" s="5"/>
      <c r="I63" s="5"/>
    </row>
    <row r="64" spans="1:9" x14ac:dyDescent="0.2">
      <c r="A64" s="5"/>
      <c r="B64" s="5"/>
      <c r="C64" s="59"/>
      <c r="D64" s="56"/>
      <c r="E64" s="56"/>
      <c r="F64" s="56"/>
      <c r="G64" s="5"/>
      <c r="H64" s="5"/>
      <c r="I64" s="5"/>
    </row>
    <row r="65" spans="1:9" x14ac:dyDescent="0.2">
      <c r="A65" s="5"/>
      <c r="B65" s="5"/>
      <c r="C65" s="59"/>
      <c r="D65" s="56"/>
      <c r="E65" s="56"/>
      <c r="F65" s="56"/>
      <c r="G65" s="5"/>
      <c r="H65" s="5"/>
      <c r="I65" s="5"/>
    </row>
    <row r="66" spans="1:9" x14ac:dyDescent="0.2">
      <c r="A66" s="5"/>
      <c r="B66" s="5"/>
      <c r="C66" s="59"/>
      <c r="D66" s="56"/>
      <c r="E66" s="56"/>
      <c r="F66" s="56"/>
      <c r="G66" s="5"/>
      <c r="H66" s="5"/>
      <c r="I66" s="5"/>
    </row>
    <row r="67" spans="1:9" x14ac:dyDescent="0.2">
      <c r="A67" s="5"/>
      <c r="B67" s="5"/>
      <c r="C67" s="59"/>
      <c r="D67" s="56"/>
      <c r="E67" s="56"/>
      <c r="F67" s="56"/>
      <c r="G67" s="5"/>
      <c r="H67" s="5"/>
      <c r="I67" s="5"/>
    </row>
    <row r="68" spans="1:9" x14ac:dyDescent="0.2">
      <c r="A68" s="5"/>
      <c r="B68" s="5"/>
      <c r="C68" s="59"/>
      <c r="D68" s="56"/>
      <c r="E68" s="56"/>
      <c r="F68" s="56"/>
      <c r="G68" s="5"/>
      <c r="H68" s="5"/>
      <c r="I68" s="5"/>
    </row>
    <row r="69" spans="1:9" x14ac:dyDescent="0.2">
      <c r="A69" s="5"/>
      <c r="B69" s="5"/>
      <c r="C69" s="59"/>
      <c r="D69" s="56"/>
      <c r="E69" s="56"/>
      <c r="F69" s="56"/>
      <c r="G69" s="5"/>
      <c r="H69" s="5"/>
      <c r="I69" s="5"/>
    </row>
    <row r="70" spans="1:9" x14ac:dyDescent="0.2">
      <c r="A70" s="5"/>
      <c r="B70" s="5"/>
      <c r="C70" s="59"/>
      <c r="D70" s="56"/>
      <c r="E70" s="56"/>
      <c r="F70" s="56"/>
      <c r="G70" s="5"/>
      <c r="H70" s="5"/>
      <c r="I70" s="5"/>
    </row>
    <row r="71" spans="1:9" x14ac:dyDescent="0.2">
      <c r="A71" s="5"/>
      <c r="B71" s="5"/>
      <c r="C71" s="59"/>
      <c r="D71" s="56"/>
      <c r="E71" s="56"/>
      <c r="F71" s="56"/>
      <c r="G71" s="5"/>
      <c r="H71" s="5"/>
      <c r="I71" s="5"/>
    </row>
  </sheetData>
  <mergeCells count="1">
    <mergeCell ref="B2:G3"/>
  </mergeCells>
  <conditionalFormatting sqref="C55:F55">
    <cfRule type="cellIs" dxfId="5" priority="5" operator="lessThan">
      <formula>0</formula>
    </cfRule>
    <cfRule type="cellIs" dxfId="4" priority="6" operator="greaterThan">
      <formula>0</formula>
    </cfRule>
  </conditionalFormatting>
  <conditionalFormatting sqref="C56:F56">
    <cfRule type="cellIs" dxfId="3" priority="3" operator="lessThan">
      <formula>0</formula>
    </cfRule>
    <cfRule type="cellIs" dxfId="2" priority="4" operator="greaterThan">
      <formula>0</formula>
    </cfRule>
  </conditionalFormatting>
  <conditionalFormatting sqref="C43:F43">
    <cfRule type="cellIs" dxfId="1" priority="1" operator="lessThan">
      <formula>0</formula>
    </cfRule>
    <cfRule type="cellIs" dxfId="0" priority="2" operator="greaterThan">
      <formula>0</formula>
    </cfRule>
  </conditionalFormatting>
  <pageMargins left="0.25" right="0.25" top="0.75" bottom="0.75" header="0.3" footer="0.3"/>
  <pageSetup scale="54" orientation="landscape" horizontalDpi="0" verticalDpi="0"/>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1FA95-A289-E342-ACCC-91E9668DD26D}">
  <sheetPr>
    <pageSetUpPr fitToPage="1"/>
  </sheetPr>
  <dimension ref="A1:D53"/>
  <sheetViews>
    <sheetView zoomScale="101" zoomScaleNormal="100" workbookViewId="0">
      <selection activeCell="C8" sqref="C8"/>
    </sheetView>
  </sheetViews>
  <sheetFormatPr baseColWidth="10" defaultRowHeight="18" x14ac:dyDescent="0.2"/>
  <cols>
    <col min="1" max="1" width="8.83203125" style="1" customWidth="1"/>
    <col min="2" max="2" width="40" style="35" bestFit="1" customWidth="1"/>
    <col min="3" max="3" width="95.1640625" style="2" customWidth="1"/>
    <col min="4" max="4" width="81.5" style="1" customWidth="1"/>
    <col min="5" max="16384" width="10.83203125" style="1"/>
  </cols>
  <sheetData>
    <row r="1" spans="1:4" ht="28" customHeight="1" x14ac:dyDescent="0.2"/>
    <row r="2" spans="1:4" x14ac:dyDescent="0.2">
      <c r="A2" s="3"/>
      <c r="B2" s="64" t="s">
        <v>97</v>
      </c>
      <c r="C2" s="64"/>
      <c r="D2" s="64"/>
    </row>
    <row r="3" spans="1:4" x14ac:dyDescent="0.2">
      <c r="A3" s="4"/>
      <c r="B3" s="64"/>
      <c r="C3" s="64"/>
      <c r="D3" s="64"/>
    </row>
    <row r="4" spans="1:4" s="2" customFormat="1" x14ac:dyDescent="0.2">
      <c r="A4" s="4"/>
      <c r="B4" s="9"/>
      <c r="C4" s="9"/>
    </row>
    <row r="5" spans="1:4" s="50" customFormat="1" x14ac:dyDescent="0.2">
      <c r="B5" s="93" t="s">
        <v>131</v>
      </c>
      <c r="C5" s="15" t="s">
        <v>72</v>
      </c>
      <c r="D5" s="34" t="s">
        <v>155</v>
      </c>
    </row>
    <row r="6" spans="1:4" s="35" customFormat="1" ht="19" x14ac:dyDescent="0.25">
      <c r="B6" s="94" t="s">
        <v>143</v>
      </c>
      <c r="C6" s="97"/>
      <c r="D6" s="81"/>
    </row>
    <row r="7" spans="1:4" ht="57" x14ac:dyDescent="0.2">
      <c r="B7" s="87" t="s">
        <v>140</v>
      </c>
      <c r="C7" s="82" t="s">
        <v>74</v>
      </c>
      <c r="D7" s="83" t="s">
        <v>40</v>
      </c>
    </row>
    <row r="8" spans="1:4" ht="77" x14ac:dyDescent="0.25">
      <c r="B8" s="87" t="s">
        <v>141</v>
      </c>
      <c r="C8" s="92" t="s">
        <v>152</v>
      </c>
      <c r="D8" s="84" t="s">
        <v>153</v>
      </c>
    </row>
    <row r="9" spans="1:4" ht="114" x14ac:dyDescent="0.2">
      <c r="B9" s="87" t="s">
        <v>49</v>
      </c>
      <c r="C9" s="82" t="s">
        <v>39</v>
      </c>
      <c r="D9" s="83" t="s">
        <v>76</v>
      </c>
    </row>
    <row r="10" spans="1:4" ht="171" x14ac:dyDescent="0.2">
      <c r="B10" s="87" t="s">
        <v>54</v>
      </c>
      <c r="C10" s="82" t="s">
        <v>78</v>
      </c>
      <c r="D10" s="83" t="s">
        <v>41</v>
      </c>
    </row>
    <row r="11" spans="1:4" ht="76" x14ac:dyDescent="0.2">
      <c r="B11" s="87" t="s">
        <v>28</v>
      </c>
      <c r="C11" s="82" t="s">
        <v>77</v>
      </c>
      <c r="D11" s="83" t="s">
        <v>42</v>
      </c>
    </row>
    <row r="12" spans="1:4" ht="57" x14ac:dyDescent="0.2">
      <c r="B12" s="87" t="s">
        <v>29</v>
      </c>
      <c r="C12" s="82" t="s">
        <v>150</v>
      </c>
      <c r="D12" s="83" t="s">
        <v>42</v>
      </c>
    </row>
    <row r="13" spans="1:4" x14ac:dyDescent="0.2">
      <c r="B13" s="94" t="s">
        <v>146</v>
      </c>
      <c r="C13" s="81"/>
      <c r="D13" s="81"/>
    </row>
    <row r="14" spans="1:4" ht="95" x14ac:dyDescent="0.2">
      <c r="B14" s="87" t="s">
        <v>36</v>
      </c>
      <c r="C14" s="82" t="s">
        <v>88</v>
      </c>
      <c r="D14" s="83" t="s">
        <v>89</v>
      </c>
    </row>
    <row r="15" spans="1:4" ht="133" x14ac:dyDescent="0.2">
      <c r="B15" s="87" t="s">
        <v>35</v>
      </c>
      <c r="C15" s="82" t="s">
        <v>90</v>
      </c>
      <c r="D15" s="83" t="s">
        <v>89</v>
      </c>
    </row>
    <row r="16" spans="1:4" ht="95" x14ac:dyDescent="0.2">
      <c r="B16" s="87" t="s">
        <v>20</v>
      </c>
      <c r="C16" s="82" t="s">
        <v>31</v>
      </c>
      <c r="D16" s="83" t="s">
        <v>46</v>
      </c>
    </row>
    <row r="17" spans="2:4" ht="76" x14ac:dyDescent="0.2">
      <c r="B17" s="91" t="s">
        <v>37</v>
      </c>
      <c r="C17" s="82" t="s">
        <v>32</v>
      </c>
      <c r="D17" s="83" t="s">
        <v>91</v>
      </c>
    </row>
    <row r="18" spans="2:4" ht="133" x14ac:dyDescent="0.2">
      <c r="B18" s="87" t="s">
        <v>52</v>
      </c>
      <c r="C18" s="82" t="s">
        <v>93</v>
      </c>
      <c r="D18" s="83" t="s">
        <v>92</v>
      </c>
    </row>
    <row r="19" spans="2:4" ht="19" x14ac:dyDescent="0.2">
      <c r="B19" s="95" t="s">
        <v>145</v>
      </c>
      <c r="C19" s="81"/>
      <c r="D19" s="81"/>
    </row>
    <row r="20" spans="2:4" ht="57" x14ac:dyDescent="0.2">
      <c r="B20" s="87" t="s">
        <v>53</v>
      </c>
      <c r="C20" s="85" t="s">
        <v>86</v>
      </c>
      <c r="D20" s="83" t="s">
        <v>87</v>
      </c>
    </row>
    <row r="21" spans="2:4" ht="57" x14ac:dyDescent="0.2">
      <c r="B21" s="87" t="s">
        <v>34</v>
      </c>
      <c r="C21" s="86" t="s">
        <v>80</v>
      </c>
      <c r="D21" s="83" t="s">
        <v>81</v>
      </c>
    </row>
    <row r="22" spans="2:4" ht="95" x14ac:dyDescent="0.2">
      <c r="B22" s="91" t="s">
        <v>83</v>
      </c>
      <c r="C22" s="85" t="s">
        <v>84</v>
      </c>
      <c r="D22" s="83" t="s">
        <v>85</v>
      </c>
    </row>
    <row r="23" spans="2:4" x14ac:dyDescent="0.2">
      <c r="B23" s="91" t="s">
        <v>55</v>
      </c>
      <c r="D23" s="2"/>
    </row>
    <row r="24" spans="2:4" x14ac:dyDescent="0.2">
      <c r="B24" s="94" t="s">
        <v>151</v>
      </c>
      <c r="C24" s="81"/>
      <c r="D24" s="81"/>
    </row>
    <row r="25" spans="2:4" ht="114" x14ac:dyDescent="0.2">
      <c r="B25" s="87" t="s">
        <v>51</v>
      </c>
      <c r="C25" s="82" t="s">
        <v>33</v>
      </c>
      <c r="D25" s="83" t="s">
        <v>43</v>
      </c>
    </row>
    <row r="26" spans="2:4" ht="57" x14ac:dyDescent="0.2">
      <c r="B26" s="87" t="s">
        <v>50</v>
      </c>
      <c r="C26" s="82" t="s">
        <v>45</v>
      </c>
      <c r="D26" s="83" t="s">
        <v>44</v>
      </c>
    </row>
    <row r="27" spans="2:4" ht="60" x14ac:dyDescent="0.25">
      <c r="B27" s="91" t="s">
        <v>73</v>
      </c>
      <c r="C27" s="88" t="s">
        <v>154</v>
      </c>
      <c r="D27" s="89" t="s">
        <v>95</v>
      </c>
    </row>
    <row r="28" spans="2:4" ht="58" x14ac:dyDescent="0.25">
      <c r="B28" s="87" t="s">
        <v>94</v>
      </c>
      <c r="C28" s="90" t="s">
        <v>30</v>
      </c>
      <c r="D28" s="89" t="s">
        <v>96</v>
      </c>
    </row>
    <row r="29" spans="2:4" ht="95" x14ac:dyDescent="0.2">
      <c r="B29" s="91" t="s">
        <v>132</v>
      </c>
      <c r="C29" s="82" t="s">
        <v>133</v>
      </c>
      <c r="D29" s="83" t="s">
        <v>134</v>
      </c>
    </row>
    <row r="30" spans="2:4" x14ac:dyDescent="0.2">
      <c r="B30" s="96"/>
      <c r="D30" s="2"/>
    </row>
    <row r="31" spans="2:4" x14ac:dyDescent="0.2">
      <c r="C31" s="1"/>
    </row>
    <row r="32" spans="2:4" x14ac:dyDescent="0.2">
      <c r="C32" s="1"/>
    </row>
    <row r="33" spans="3:3" x14ac:dyDescent="0.2">
      <c r="C33" s="1"/>
    </row>
    <row r="34" spans="3:3" x14ac:dyDescent="0.2">
      <c r="C34" s="1"/>
    </row>
    <row r="35" spans="3:3" x14ac:dyDescent="0.2">
      <c r="C35" s="1"/>
    </row>
    <row r="36" spans="3:3" x14ac:dyDescent="0.2">
      <c r="C36" s="1"/>
    </row>
    <row r="37" spans="3:3" x14ac:dyDescent="0.2">
      <c r="C37" s="1"/>
    </row>
    <row r="38" spans="3:3" x14ac:dyDescent="0.2">
      <c r="C38" s="1"/>
    </row>
    <row r="39" spans="3:3" x14ac:dyDescent="0.2">
      <c r="C39" s="1"/>
    </row>
    <row r="40" spans="3:3" x14ac:dyDescent="0.2">
      <c r="C40" s="1"/>
    </row>
    <row r="41" spans="3:3" x14ac:dyDescent="0.2">
      <c r="C41" s="1"/>
    </row>
    <row r="42" spans="3:3" x14ac:dyDescent="0.2">
      <c r="C42" s="1"/>
    </row>
    <row r="43" spans="3:3" x14ac:dyDescent="0.2">
      <c r="C43" s="1"/>
    </row>
    <row r="44" spans="3:3" x14ac:dyDescent="0.2">
      <c r="C44" s="1"/>
    </row>
    <row r="45" spans="3:3" x14ac:dyDescent="0.2">
      <c r="C45" s="1"/>
    </row>
    <row r="46" spans="3:3" x14ac:dyDescent="0.2">
      <c r="C46" s="1"/>
    </row>
    <row r="47" spans="3:3" x14ac:dyDescent="0.2">
      <c r="C47" s="1"/>
    </row>
    <row r="48" spans="3:3" x14ac:dyDescent="0.2">
      <c r="C48" s="1"/>
    </row>
    <row r="49" spans="3:3" x14ac:dyDescent="0.2">
      <c r="C49" s="1"/>
    </row>
    <row r="50" spans="3:3" x14ac:dyDescent="0.2">
      <c r="C50" s="1"/>
    </row>
    <row r="51" spans="3:3" x14ac:dyDescent="0.2">
      <c r="C51" s="1"/>
    </row>
    <row r="52" spans="3:3" x14ac:dyDescent="0.2">
      <c r="C52" s="1"/>
    </row>
    <row r="53" spans="3:3" x14ac:dyDescent="0.2">
      <c r="C53" s="1"/>
    </row>
  </sheetData>
  <mergeCells count="1">
    <mergeCell ref="B2:D3"/>
  </mergeCells>
  <hyperlinks>
    <hyperlink ref="D7" r:id="rId1" xr:uid="{CA3B8CA9-41C1-E44D-AC10-C25F5883A1FF}"/>
    <hyperlink ref="D9" r:id="rId2" display="https://www.chafee.csac.ca.gov/" xr:uid="{C4B6E0B9-ACBE-1348-92A2-306299E6CDC7}"/>
    <hyperlink ref="D10" r:id="rId3" xr:uid="{50483EB3-6C37-F246-9846-80FDC71CBC63}"/>
    <hyperlink ref="D11" r:id="rId4" xr:uid="{4DB7491F-3078-014C-8478-F273D61C2F75}"/>
    <hyperlink ref="D12" r:id="rId5" xr:uid="{6B711E54-3EB3-2A49-969A-367D80475481}"/>
    <hyperlink ref="D14" r:id="rId6" xr:uid="{B1F45093-D43F-0D48-910B-D33A25A8E791}"/>
    <hyperlink ref="D15" r:id="rId7" xr:uid="{5E29F44C-2155-884F-A0F8-C70436B86A15}"/>
    <hyperlink ref="D16" r:id="rId8" xr:uid="{06D3F550-30B1-D446-A6E4-B745AEA4A0AB}"/>
    <hyperlink ref="D17" r:id="rId9" xr:uid="{C8C3FD5F-FC99-F34D-9896-2961136323C4}"/>
    <hyperlink ref="D18" r:id="rId10" xr:uid="{148B147F-1AE3-0641-ABE4-0143494F8761}"/>
    <hyperlink ref="D20" r:id="rId11" xr:uid="{8CE71924-A2C4-B345-8D65-A5575515F9BB}"/>
    <hyperlink ref="D21" r:id="rId12" xr:uid="{90E0BC2D-2550-B544-B2BE-E12EEFAF89C2}"/>
    <hyperlink ref="D22" r:id="rId13" xr:uid="{E9F81E3C-BCA4-2E47-9861-E046CA96EBC6}"/>
    <hyperlink ref="D25" r:id="rId14" xr:uid="{DD027FAA-1A78-CB42-9619-8C689A10553F}"/>
    <hyperlink ref="D26" r:id="rId15" xr:uid="{5ACECFEF-38D2-1245-9553-6882D7705FA8}"/>
    <hyperlink ref="D27" r:id="rId16" xr:uid="{9D66AFD5-C5B2-CC4A-BB38-331BEDA8B7AB}"/>
    <hyperlink ref="D28" r:id="rId17" xr:uid="{4A945C29-5748-CF4F-82D3-8420C1562948}"/>
    <hyperlink ref="D29" r:id="rId18" xr:uid="{0DF4AFB9-B1A3-CB4C-A7E9-349153E90FED}"/>
    <hyperlink ref="D8" r:id="rId19" xr:uid="{800AAC97-969F-534E-8F34-9A011B40E924}"/>
  </hyperlinks>
  <pageMargins left="0.25" right="0.25" top="0.75" bottom="0.75" header="0.3" footer="0.3"/>
  <pageSetup scale="38" orientation="landscape" horizontalDpi="0" verticalDpi="0"/>
  <tableParts count="1">
    <tablePart r:id="rId2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2FC0B-642E-7F4B-A897-E6704D4D8BEC}">
  <sheetPr>
    <pageSetUpPr fitToPage="1"/>
  </sheetPr>
  <dimension ref="A1:F49"/>
  <sheetViews>
    <sheetView zoomScaleNormal="100" workbookViewId="0">
      <selection activeCell="B23" sqref="B23"/>
    </sheetView>
  </sheetViews>
  <sheetFormatPr baseColWidth="10" defaultRowHeight="18" x14ac:dyDescent="0.2"/>
  <cols>
    <col min="1" max="1" width="8.83203125" style="1" customWidth="1"/>
    <col min="2" max="2" width="59.6640625" style="1" bestFit="1" customWidth="1"/>
    <col min="3" max="3" width="58.5" style="2" bestFit="1" customWidth="1"/>
    <col min="4" max="4" width="89.5" style="1" bestFit="1" customWidth="1"/>
    <col min="5" max="5" width="138" style="1" customWidth="1"/>
    <col min="6" max="16384" width="10.83203125" style="1"/>
  </cols>
  <sheetData>
    <row r="1" spans="1:6" x14ac:dyDescent="0.2">
      <c r="D1" s="5"/>
    </row>
    <row r="2" spans="1:6" x14ac:dyDescent="0.2">
      <c r="A2" s="3"/>
      <c r="B2" s="64" t="s">
        <v>98</v>
      </c>
      <c r="C2" s="64"/>
      <c r="D2" s="64"/>
    </row>
    <row r="3" spans="1:6" x14ac:dyDescent="0.2">
      <c r="A3" s="4"/>
      <c r="B3" s="64"/>
      <c r="C3" s="64"/>
      <c r="D3" s="64"/>
    </row>
    <row r="4" spans="1:6" ht="18" customHeight="1" x14ac:dyDescent="0.2">
      <c r="A4" s="4"/>
      <c r="B4" s="9"/>
      <c r="C4" s="9"/>
      <c r="D4" s="5"/>
    </row>
    <row r="5" spans="1:6" s="51" customFormat="1" ht="19" x14ac:dyDescent="0.2">
      <c r="A5" s="60"/>
      <c r="B5" s="61" t="s">
        <v>109</v>
      </c>
      <c r="C5" s="23" t="s">
        <v>130</v>
      </c>
      <c r="D5" s="18" t="s">
        <v>75</v>
      </c>
      <c r="E5" s="60"/>
      <c r="F5" s="60"/>
    </row>
    <row r="6" spans="1:6" x14ac:dyDescent="0.2">
      <c r="A6" s="5"/>
      <c r="B6" s="1" t="s">
        <v>2</v>
      </c>
      <c r="C6" s="6" t="s">
        <v>105</v>
      </c>
      <c r="D6" s="20" t="s">
        <v>113</v>
      </c>
      <c r="E6" s="5"/>
      <c r="F6" s="5"/>
    </row>
    <row r="7" spans="1:6" x14ac:dyDescent="0.2">
      <c r="A7" s="5"/>
      <c r="B7" s="1" t="s">
        <v>2</v>
      </c>
      <c r="C7" s="6" t="s">
        <v>114</v>
      </c>
      <c r="D7" s="20" t="s">
        <v>115</v>
      </c>
      <c r="E7" s="5"/>
      <c r="F7" s="5"/>
    </row>
    <row r="8" spans="1:6" x14ac:dyDescent="0.2">
      <c r="A8" s="5"/>
      <c r="B8" s="1" t="s">
        <v>0</v>
      </c>
      <c r="C8" s="6" t="s">
        <v>99</v>
      </c>
      <c r="D8" s="20" t="s">
        <v>116</v>
      </c>
      <c r="E8" s="5"/>
      <c r="F8" s="5"/>
    </row>
    <row r="9" spans="1:6" x14ac:dyDescent="0.2">
      <c r="A9" s="5"/>
      <c r="B9" s="1" t="s">
        <v>0</v>
      </c>
      <c r="C9" s="6" t="s">
        <v>103</v>
      </c>
      <c r="D9" s="20" t="s">
        <v>117</v>
      </c>
      <c r="E9" s="5"/>
      <c r="F9" s="5"/>
    </row>
    <row r="10" spans="1:6" x14ac:dyDescent="0.2">
      <c r="A10" s="5"/>
      <c r="B10" s="1" t="s">
        <v>0</v>
      </c>
      <c r="C10" s="6" t="s">
        <v>104</v>
      </c>
      <c r="D10" s="20" t="s">
        <v>118</v>
      </c>
      <c r="E10" s="5"/>
      <c r="F10" s="5"/>
    </row>
    <row r="11" spans="1:6" x14ac:dyDescent="0.2">
      <c r="A11" s="5"/>
      <c r="B11" s="1" t="s">
        <v>8</v>
      </c>
      <c r="C11" s="6" t="s">
        <v>100</v>
      </c>
      <c r="D11" s="20" t="s">
        <v>119</v>
      </c>
      <c r="E11" s="5"/>
      <c r="F11" s="5"/>
    </row>
    <row r="12" spans="1:6" x14ac:dyDescent="0.2">
      <c r="A12" s="5"/>
      <c r="B12" s="1" t="s">
        <v>8</v>
      </c>
      <c r="C12" s="6" t="s">
        <v>120</v>
      </c>
      <c r="D12" s="6"/>
      <c r="E12" s="5"/>
      <c r="F12" s="5"/>
    </row>
    <row r="13" spans="1:6" x14ac:dyDescent="0.2">
      <c r="A13" s="5"/>
      <c r="B13" s="1" t="s">
        <v>9</v>
      </c>
      <c r="C13" s="6" t="s">
        <v>108</v>
      </c>
      <c r="D13" s="20" t="s">
        <v>121</v>
      </c>
      <c r="E13" s="5"/>
      <c r="F13" s="5"/>
    </row>
    <row r="14" spans="1:6" x14ac:dyDescent="0.2">
      <c r="A14" s="5"/>
      <c r="B14" s="1" t="s">
        <v>9</v>
      </c>
      <c r="C14" s="6" t="s">
        <v>156</v>
      </c>
      <c r="D14" s="20" t="s">
        <v>122</v>
      </c>
      <c r="E14" s="5"/>
      <c r="F14" s="5"/>
    </row>
    <row r="15" spans="1:6" x14ac:dyDescent="0.2">
      <c r="A15" s="5"/>
      <c r="B15" s="1" t="s">
        <v>9</v>
      </c>
      <c r="C15" s="6" t="s">
        <v>106</v>
      </c>
      <c r="D15" s="20" t="s">
        <v>123</v>
      </c>
      <c r="E15" s="5"/>
      <c r="F15" s="5"/>
    </row>
    <row r="16" spans="1:6" x14ac:dyDescent="0.2">
      <c r="A16" s="5"/>
      <c r="B16" s="1" t="s">
        <v>9</v>
      </c>
      <c r="C16" s="6" t="s">
        <v>107</v>
      </c>
      <c r="D16" s="6"/>
      <c r="E16" s="5"/>
      <c r="F16" s="5"/>
    </row>
    <row r="17" spans="1:6" x14ac:dyDescent="0.2">
      <c r="A17" s="5"/>
      <c r="B17" s="1" t="s">
        <v>65</v>
      </c>
      <c r="C17" s="6" t="s">
        <v>101</v>
      </c>
      <c r="D17" s="20" t="s">
        <v>124</v>
      </c>
      <c r="E17" s="5"/>
      <c r="F17" s="5"/>
    </row>
    <row r="18" spans="1:6" x14ac:dyDescent="0.2">
      <c r="A18" s="5"/>
      <c r="B18" s="1" t="s">
        <v>14</v>
      </c>
      <c r="C18" s="6" t="s">
        <v>110</v>
      </c>
      <c r="D18" s="6"/>
      <c r="E18" s="5"/>
      <c r="F18" s="5"/>
    </row>
    <row r="19" spans="1:6" x14ac:dyDescent="0.2">
      <c r="A19" s="5"/>
      <c r="B19" s="1" t="s">
        <v>6</v>
      </c>
      <c r="C19" s="6" t="s">
        <v>102</v>
      </c>
      <c r="D19" s="6"/>
      <c r="E19" s="5"/>
      <c r="F19" s="5"/>
    </row>
    <row r="20" spans="1:6" x14ac:dyDescent="0.2">
      <c r="A20" s="5"/>
      <c r="B20" s="1" t="s">
        <v>13</v>
      </c>
      <c r="C20" s="6" t="s">
        <v>111</v>
      </c>
      <c r="D20" s="20" t="s">
        <v>127</v>
      </c>
      <c r="E20" s="5"/>
      <c r="F20" s="5"/>
    </row>
    <row r="21" spans="1:6" x14ac:dyDescent="0.2">
      <c r="A21" s="5"/>
      <c r="B21" s="1" t="s">
        <v>13</v>
      </c>
      <c r="C21" s="6" t="s">
        <v>125</v>
      </c>
      <c r="D21" s="20" t="s">
        <v>126</v>
      </c>
      <c r="E21" s="5"/>
      <c r="F21" s="5"/>
    </row>
    <row r="22" spans="1:6" x14ac:dyDescent="0.2">
      <c r="A22" s="5"/>
      <c r="B22" s="1" t="s">
        <v>112</v>
      </c>
      <c r="C22" s="6" t="s">
        <v>128</v>
      </c>
      <c r="D22" s="20" t="s">
        <v>129</v>
      </c>
      <c r="E22" s="5"/>
      <c r="F22" s="5"/>
    </row>
    <row r="23" spans="1:6" x14ac:dyDescent="0.2">
      <c r="A23" s="5"/>
      <c r="B23" s="27"/>
      <c r="C23" s="15"/>
      <c r="D23" s="5"/>
    </row>
    <row r="24" spans="1:6" x14ac:dyDescent="0.2">
      <c r="A24" s="5"/>
      <c r="B24" s="28"/>
      <c r="C24" s="28"/>
      <c r="D24" s="5"/>
    </row>
    <row r="25" spans="1:6" x14ac:dyDescent="0.2">
      <c r="A25" s="5"/>
      <c r="B25" s="7"/>
      <c r="C25" s="5"/>
      <c r="D25" s="5"/>
    </row>
    <row r="26" spans="1:6" x14ac:dyDescent="0.2">
      <c r="A26" s="5"/>
      <c r="B26" s="7"/>
      <c r="C26" s="5"/>
      <c r="D26" s="5"/>
    </row>
    <row r="27" spans="1:6" x14ac:dyDescent="0.2">
      <c r="A27" s="5"/>
      <c r="B27" s="7"/>
      <c r="C27" s="5"/>
      <c r="D27" s="5"/>
    </row>
    <row r="28" spans="1:6" x14ac:dyDescent="0.2">
      <c r="A28" s="5"/>
      <c r="B28" s="7"/>
      <c r="C28" s="5"/>
      <c r="D28" s="5"/>
    </row>
    <row r="29" spans="1:6" x14ac:dyDescent="0.2">
      <c r="A29" s="5"/>
      <c r="B29" s="7"/>
      <c r="C29" s="5"/>
      <c r="D29" s="5"/>
    </row>
    <row r="30" spans="1:6" x14ac:dyDescent="0.2">
      <c r="A30" s="5"/>
      <c r="B30" s="7"/>
      <c r="C30" s="5"/>
      <c r="D30" s="5"/>
    </row>
    <row r="31" spans="1:6" x14ac:dyDescent="0.2">
      <c r="A31" s="5"/>
      <c r="B31" s="5"/>
      <c r="C31" s="5"/>
      <c r="D31" s="5"/>
    </row>
    <row r="32" spans="1:6" x14ac:dyDescent="0.2">
      <c r="A32" s="5"/>
      <c r="B32" s="29"/>
      <c r="C32" s="5"/>
      <c r="D32" s="5"/>
    </row>
    <row r="33" spans="1:4" x14ac:dyDescent="0.2">
      <c r="A33" s="5"/>
      <c r="B33" s="27"/>
      <c r="C33" s="19"/>
      <c r="D33" s="5"/>
    </row>
    <row r="34" spans="1:4" x14ac:dyDescent="0.2">
      <c r="A34" s="5"/>
      <c r="B34" s="27"/>
      <c r="C34" s="19"/>
      <c r="D34" s="5"/>
    </row>
    <row r="35" spans="1:4" x14ac:dyDescent="0.2">
      <c r="A35" s="5"/>
      <c r="B35" s="5"/>
      <c r="C35" s="5"/>
      <c r="D35" s="5"/>
    </row>
    <row r="36" spans="1:4" x14ac:dyDescent="0.2">
      <c r="A36" s="5"/>
      <c r="B36" s="5"/>
      <c r="C36" s="8"/>
      <c r="D36" s="5"/>
    </row>
    <row r="37" spans="1:4" x14ac:dyDescent="0.2">
      <c r="A37" s="5"/>
      <c r="B37" s="5"/>
      <c r="C37" s="8"/>
      <c r="D37" s="5"/>
    </row>
    <row r="38" spans="1:4" x14ac:dyDescent="0.2">
      <c r="A38" s="5"/>
      <c r="B38" s="5"/>
      <c r="C38" s="5"/>
      <c r="D38" s="5"/>
    </row>
    <row r="39" spans="1:4" x14ac:dyDescent="0.2">
      <c r="A39" s="5"/>
      <c r="B39" s="5"/>
      <c r="C39" s="5"/>
      <c r="D39" s="5"/>
    </row>
    <row r="40" spans="1:4" x14ac:dyDescent="0.2">
      <c r="A40" s="5"/>
      <c r="B40" s="5"/>
      <c r="C40" s="5"/>
      <c r="D40" s="5"/>
    </row>
    <row r="41" spans="1:4" x14ac:dyDescent="0.2">
      <c r="A41" s="5"/>
      <c r="B41" s="5"/>
      <c r="C41" s="5"/>
      <c r="D41" s="5"/>
    </row>
    <row r="42" spans="1:4" x14ac:dyDescent="0.2">
      <c r="A42" s="5"/>
      <c r="B42" s="5"/>
      <c r="C42" s="5"/>
      <c r="D42" s="5"/>
    </row>
    <row r="43" spans="1:4" x14ac:dyDescent="0.2">
      <c r="A43" s="5"/>
      <c r="B43" s="5"/>
      <c r="C43" s="5"/>
      <c r="D43" s="5"/>
    </row>
    <row r="44" spans="1:4" x14ac:dyDescent="0.2">
      <c r="A44" s="5"/>
      <c r="B44" s="5"/>
      <c r="C44" s="5"/>
      <c r="D44" s="5"/>
    </row>
    <row r="45" spans="1:4" x14ac:dyDescent="0.2">
      <c r="A45" s="5"/>
      <c r="B45" s="5"/>
      <c r="C45" s="5"/>
      <c r="D45" s="5"/>
    </row>
    <row r="46" spans="1:4" x14ac:dyDescent="0.2">
      <c r="A46" s="5"/>
      <c r="B46" s="5"/>
      <c r="C46" s="5"/>
      <c r="D46" s="5"/>
    </row>
    <row r="47" spans="1:4" x14ac:dyDescent="0.2">
      <c r="A47" s="5"/>
      <c r="B47" s="5"/>
      <c r="C47" s="5"/>
      <c r="D47" s="5"/>
    </row>
    <row r="48" spans="1:4" x14ac:dyDescent="0.2">
      <c r="A48" s="5"/>
      <c r="B48" s="5"/>
      <c r="C48" s="5"/>
      <c r="D48" s="5"/>
    </row>
    <row r="49" spans="1:4" x14ac:dyDescent="0.2">
      <c r="A49" s="5"/>
      <c r="B49" s="5"/>
      <c r="C49" s="5"/>
      <c r="D49" s="5"/>
    </row>
  </sheetData>
  <mergeCells count="1">
    <mergeCell ref="B2:D3"/>
  </mergeCells>
  <hyperlinks>
    <hyperlink ref="D6" r:id="rId1" xr:uid="{2682BBB3-6D13-DD42-BCC7-AFD906B9776B}"/>
    <hyperlink ref="D7" r:id="rId2" xr:uid="{42C5145A-2498-1244-B797-FD2E697B0B28}"/>
    <hyperlink ref="D8" r:id="rId3" xr:uid="{27BE4191-D9CC-BB4F-A920-B5D227696806}"/>
    <hyperlink ref="D9" r:id="rId4" xr:uid="{AE875715-26B2-5642-871C-4D29CC3180BC}"/>
    <hyperlink ref="D10" r:id="rId5" xr:uid="{2B676C6F-2610-E548-AF9B-F6DBD9F3B595}"/>
    <hyperlink ref="D11" r:id="rId6" xr:uid="{335BBE62-165A-B44F-9AE7-453771A98178}"/>
    <hyperlink ref="D13" r:id="rId7" xr:uid="{8A9E2023-BF80-1A4D-9288-D30EFE280089}"/>
    <hyperlink ref="D14" r:id="rId8" display="https://basicneeds.ucsc.edu/campus-resources /food.html" xr:uid="{FA39C2BC-FF39-4E4F-8B5D-916005FCA955}"/>
    <hyperlink ref="D15" r:id="rId9" xr:uid="{CF5211D8-AAE7-4447-819E-E2C5AAFB236F}"/>
    <hyperlink ref="D17" r:id="rId10" xr:uid="{D7CF2A13-2365-A24A-A299-171BBDE42A8E}"/>
    <hyperlink ref="D21" r:id="rId11" xr:uid="{C648D811-F2E2-BF4A-98F6-DBB17027B787}"/>
    <hyperlink ref="D20" r:id="rId12" xr:uid="{0301811C-F53A-AF4A-839C-2FE22BB1E928}"/>
    <hyperlink ref="D22" r:id="rId13" xr:uid="{0E4EE225-C6C3-174E-BE7A-B92EEFB730C9}"/>
  </hyperlinks>
  <pageMargins left="0.25" right="0.25" top="0.75" bottom="0.75" header="0.3" footer="0.3"/>
  <pageSetup scale="39" orientation="landscape" horizontalDpi="0" verticalDpi="0"/>
  <tableParts count="1">
    <tablePart r:id="rId1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STEP 1_UCSC Quarterly Bill</vt:lpstr>
      <vt:lpstr>STEP 2_EOP Student Budget</vt:lpstr>
      <vt:lpstr>Terms</vt:lpstr>
      <vt:lpstr>Resources</vt:lpstr>
      <vt:lpstr>Resources!Print_Area</vt:lpstr>
      <vt:lpstr>'STEP 1_UCSC Quarterly Bill'!Print_Area</vt:lpstr>
      <vt:lpstr>'STEP 2_EOP Student Budget'!Print_Area</vt:lpstr>
      <vt:lpstr>Terms!Print_Area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2019-11-04T21:07:51Z</cp:lastPrinted>
  <dcterms:created xsi:type="dcterms:W3CDTF">2019-07-19T17:05:37Z</dcterms:created>
  <dcterms:modified xsi:type="dcterms:W3CDTF">2020-08-26T21:47:32Z</dcterms:modified>
</cp:coreProperties>
</file>